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ars\Desktop\"/>
    </mc:Choice>
  </mc:AlternateContent>
  <workbookProtection lockStructure="1"/>
  <bookViews>
    <workbookView xWindow="0" yWindow="0" windowWidth="23040" windowHeight="8616" tabRatio="916" activeTab="8"/>
  </bookViews>
  <sheets>
    <sheet name="Στοιχεία Πρακτικής-a" sheetId="14" r:id="rId1"/>
    <sheet name="1ος-a" sheetId="22" r:id="rId2"/>
    <sheet name="2ος-a" sheetId="23" r:id="rId3"/>
    <sheet name="3ος-a" sheetId="24" r:id="rId4"/>
    <sheet name="4ος-a" sheetId="25" r:id="rId5"/>
    <sheet name="5ος-a" sheetId="26" r:id="rId6"/>
    <sheet name="6ος-a" sheetId="27" r:id="rId7"/>
    <sheet name="extra-a" sheetId="28" r:id="rId8"/>
    <sheet name="ΑΠΟΛΟΓΙΣΜΟΣ-a" sheetId="10" r:id="rId9"/>
    <sheet name="--system-b-" sheetId="11" r:id="rId10"/>
    <sheet name="Στοιχεία Πρακτικής-b" sheetId="13" r:id="rId11"/>
    <sheet name="1ος-b" sheetId="15" r:id="rId12"/>
    <sheet name="2ος-b" sheetId="12" r:id="rId13"/>
    <sheet name="3ος-b" sheetId="16" r:id="rId14"/>
    <sheet name="4ος-b" sheetId="17" r:id="rId15"/>
    <sheet name="5ος-b" sheetId="18" r:id="rId16"/>
    <sheet name="6ος-b" sheetId="19" r:id="rId17"/>
    <sheet name="extra-b" sheetId="20" r:id="rId18"/>
    <sheet name="ΑΠΟΛΟΓΙΣΜΟΣ-b" sheetId="21" r:id="rId19"/>
  </sheets>
  <definedNames>
    <definedName name="Επίδοση">'--system-b-'!$B$3:$B$5</definedName>
  </definedNames>
  <calcPr calcId="181029"/>
</workbook>
</file>

<file path=xl/calcChain.xml><?xml version="1.0" encoding="utf-8"?>
<calcChain xmlns="http://schemas.openxmlformats.org/spreadsheetml/2006/main">
  <c r="D69" i="28" l="1"/>
  <c r="D68" i="28"/>
  <c r="D55" i="28"/>
  <c r="D54" i="28"/>
  <c r="D41" i="28"/>
  <c r="D40" i="28"/>
  <c r="D27" i="28"/>
  <c r="D26" i="28"/>
  <c r="B18" i="28"/>
  <c r="B32" i="28" s="1"/>
  <c r="B46" i="28" s="1"/>
  <c r="D17" i="28"/>
  <c r="D31" i="28" s="1"/>
  <c r="D13" i="28"/>
  <c r="D12" i="28"/>
  <c r="B7" i="28"/>
  <c r="B8" i="28" s="1"/>
  <c r="B9" i="28" s="1"/>
  <c r="B10" i="28" s="1"/>
  <c r="B11" i="28" s="1"/>
  <c r="D4" i="28"/>
  <c r="E4" i="28" s="1"/>
  <c r="E3" i="28"/>
  <c r="D69" i="27"/>
  <c r="D68" i="27"/>
  <c r="D55" i="27"/>
  <c r="D54" i="27"/>
  <c r="D41" i="27"/>
  <c r="D40" i="27"/>
  <c r="D27" i="27"/>
  <c r="D26" i="27"/>
  <c r="B18" i="27"/>
  <c r="B32" i="27" s="1"/>
  <c r="B46" i="27" s="1"/>
  <c r="D17" i="27"/>
  <c r="D31" i="27" s="1"/>
  <c r="D13" i="27"/>
  <c r="D12" i="27"/>
  <c r="B7" i="27"/>
  <c r="B8" i="27" s="1"/>
  <c r="B9" i="27" s="1"/>
  <c r="B10" i="27" s="1"/>
  <c r="B11" i="27" s="1"/>
  <c r="D4" i="27"/>
  <c r="E4" i="27" s="1"/>
  <c r="E3" i="27"/>
  <c r="D69" i="26"/>
  <c r="D68" i="26"/>
  <c r="D55" i="26"/>
  <c r="D54" i="26"/>
  <c r="D41" i="26"/>
  <c r="D40" i="26"/>
  <c r="D27" i="26"/>
  <c r="D26" i="26"/>
  <c r="B18" i="26"/>
  <c r="B32" i="26" s="1"/>
  <c r="B46" i="26" s="1"/>
  <c r="D17" i="26"/>
  <c r="D31" i="26" s="1"/>
  <c r="D13" i="26"/>
  <c r="D12" i="26"/>
  <c r="B7" i="26"/>
  <c r="B8" i="26" s="1"/>
  <c r="B9" i="26" s="1"/>
  <c r="B10" i="26" s="1"/>
  <c r="B11" i="26" s="1"/>
  <c r="D4" i="26"/>
  <c r="E4" i="26" s="1"/>
  <c r="E3" i="26"/>
  <c r="D69" i="25"/>
  <c r="D68" i="25"/>
  <c r="D55" i="25"/>
  <c r="D54" i="25"/>
  <c r="D41" i="25"/>
  <c r="D40" i="25"/>
  <c r="D27" i="25"/>
  <c r="D26" i="25"/>
  <c r="B18" i="25"/>
  <c r="B32" i="25" s="1"/>
  <c r="B46" i="25" s="1"/>
  <c r="D17" i="25"/>
  <c r="D31" i="25" s="1"/>
  <c r="D13" i="25"/>
  <c r="D12" i="25"/>
  <c r="B7" i="25"/>
  <c r="B8" i="25" s="1"/>
  <c r="B9" i="25" s="1"/>
  <c r="B10" i="25" s="1"/>
  <c r="B11" i="25" s="1"/>
  <c r="D4" i="25"/>
  <c r="E4" i="25" s="1"/>
  <c r="E3" i="25"/>
  <c r="D69" i="24"/>
  <c r="D68" i="24"/>
  <c r="D55" i="24"/>
  <c r="D54" i="24"/>
  <c r="D41" i="24"/>
  <c r="D40" i="24"/>
  <c r="D27" i="24"/>
  <c r="D26" i="24"/>
  <c r="B18" i="24"/>
  <c r="B32" i="24" s="1"/>
  <c r="B46" i="24" s="1"/>
  <c r="D17" i="24"/>
  <c r="D31" i="24" s="1"/>
  <c r="D13" i="24"/>
  <c r="D12" i="24"/>
  <c r="B7" i="24"/>
  <c r="B8" i="24" s="1"/>
  <c r="B9" i="24" s="1"/>
  <c r="B10" i="24" s="1"/>
  <c r="B11" i="24" s="1"/>
  <c r="D4" i="24"/>
  <c r="E4" i="24" s="1"/>
  <c r="E3" i="24"/>
  <c r="D69" i="23"/>
  <c r="D68" i="23"/>
  <c r="D55" i="23"/>
  <c r="D54" i="23"/>
  <c r="D41" i="23"/>
  <c r="D40" i="23"/>
  <c r="D27" i="23"/>
  <c r="D26" i="23"/>
  <c r="B18" i="23"/>
  <c r="B32" i="23" s="1"/>
  <c r="B46" i="23" s="1"/>
  <c r="D17" i="23"/>
  <c r="D31" i="23" s="1"/>
  <c r="D13" i="23"/>
  <c r="D12" i="23"/>
  <c r="B7" i="23"/>
  <c r="B8" i="23" s="1"/>
  <c r="B9" i="23" s="1"/>
  <c r="B10" i="23" s="1"/>
  <c r="B11" i="23" s="1"/>
  <c r="D4" i="23"/>
  <c r="E4" i="23" s="1"/>
  <c r="E3" i="23"/>
  <c r="D69" i="22"/>
  <c r="D68" i="22"/>
  <c r="D55" i="22"/>
  <c r="D54" i="22"/>
  <c r="D41" i="22"/>
  <c r="D40" i="22"/>
  <c r="D27" i="22"/>
  <c r="D26" i="22"/>
  <c r="B18" i="22"/>
  <c r="B32" i="22" s="1"/>
  <c r="B46" i="22" s="1"/>
  <c r="D17" i="22"/>
  <c r="D31" i="22" s="1"/>
  <c r="D13" i="22"/>
  <c r="L13" i="22" s="1"/>
  <c r="D12" i="22"/>
  <c r="B7" i="22"/>
  <c r="B8" i="22" s="1"/>
  <c r="B9" i="22" s="1"/>
  <c r="B10" i="22" s="1"/>
  <c r="B11" i="22" s="1"/>
  <c r="D4" i="22"/>
  <c r="E4" i="22" s="1"/>
  <c r="E3" i="22"/>
  <c r="D6" i="21"/>
  <c r="D10" i="21"/>
  <c r="D9" i="21"/>
  <c r="D8" i="21"/>
  <c r="D7" i="21"/>
  <c r="A13" i="20"/>
  <c r="A20" i="20" s="1"/>
  <c r="A27" i="20" s="1"/>
  <c r="A13" i="19"/>
  <c r="A20" i="19" s="1"/>
  <c r="A27" i="19" s="1"/>
  <c r="A13" i="18"/>
  <c r="A20" i="18" s="1"/>
  <c r="A27" i="18" s="1"/>
  <c r="A13" i="17"/>
  <c r="A20" i="17" s="1"/>
  <c r="A27" i="17" s="1"/>
  <c r="A13" i="16"/>
  <c r="A20" i="16" s="1"/>
  <c r="A27" i="16" s="1"/>
  <c r="A13" i="12"/>
  <c r="A20" i="12" s="1"/>
  <c r="A27" i="12" s="1"/>
  <c r="A13" i="15"/>
  <c r="A20" i="15" s="1"/>
  <c r="A27" i="15" s="1"/>
  <c r="C22" i="14"/>
  <c r="C23" i="13"/>
  <c r="L27" i="22" l="1"/>
  <c r="D45" i="28"/>
  <c r="B35" i="28"/>
  <c r="B36" i="28" s="1"/>
  <c r="B37" i="28" s="1"/>
  <c r="B38" i="28" s="1"/>
  <c r="B39" i="28" s="1"/>
  <c r="D32" i="28"/>
  <c r="E32" i="28" s="1"/>
  <c r="E31" i="28"/>
  <c r="E17" i="28"/>
  <c r="D18" i="28"/>
  <c r="E18" i="28" s="1"/>
  <c r="B21" i="28"/>
  <c r="B22" i="28" s="1"/>
  <c r="B23" i="28" s="1"/>
  <c r="B24" i="28" s="1"/>
  <c r="B25" i="28" s="1"/>
  <c r="D45" i="27"/>
  <c r="B35" i="27"/>
  <c r="B36" i="27" s="1"/>
  <c r="B37" i="27" s="1"/>
  <c r="B38" i="27" s="1"/>
  <c r="B39" i="27" s="1"/>
  <c r="D32" i="27"/>
  <c r="E32" i="27" s="1"/>
  <c r="E31" i="27"/>
  <c r="E17" i="27"/>
  <c r="D18" i="27"/>
  <c r="E18" i="27" s="1"/>
  <c r="B21" i="27"/>
  <c r="B22" i="27" s="1"/>
  <c r="B23" i="27" s="1"/>
  <c r="B24" i="27" s="1"/>
  <c r="B25" i="27" s="1"/>
  <c r="D45" i="26"/>
  <c r="B35" i="26"/>
  <c r="B36" i="26" s="1"/>
  <c r="B37" i="26" s="1"/>
  <c r="B38" i="26" s="1"/>
  <c r="B39" i="26" s="1"/>
  <c r="D32" i="26"/>
  <c r="E32" i="26" s="1"/>
  <c r="E31" i="26"/>
  <c r="E17" i="26"/>
  <c r="D18" i="26"/>
  <c r="E18" i="26" s="1"/>
  <c r="B21" i="26"/>
  <c r="B22" i="26" s="1"/>
  <c r="B23" i="26" s="1"/>
  <c r="B24" i="26" s="1"/>
  <c r="B25" i="26" s="1"/>
  <c r="D45" i="25"/>
  <c r="B35" i="25"/>
  <c r="B36" i="25" s="1"/>
  <c r="B37" i="25" s="1"/>
  <c r="B38" i="25" s="1"/>
  <c r="B39" i="25" s="1"/>
  <c r="D32" i="25"/>
  <c r="E32" i="25" s="1"/>
  <c r="E31" i="25"/>
  <c r="E17" i="25"/>
  <c r="D18" i="25"/>
  <c r="E18" i="25" s="1"/>
  <c r="B21" i="25"/>
  <c r="B22" i="25" s="1"/>
  <c r="B23" i="25" s="1"/>
  <c r="B24" i="25" s="1"/>
  <c r="B25" i="25" s="1"/>
  <c r="D45" i="24"/>
  <c r="B35" i="24"/>
  <c r="B36" i="24" s="1"/>
  <c r="B37" i="24" s="1"/>
  <c r="B38" i="24" s="1"/>
  <c r="B39" i="24" s="1"/>
  <c r="D32" i="24"/>
  <c r="E32" i="24" s="1"/>
  <c r="E31" i="24"/>
  <c r="E17" i="24"/>
  <c r="D18" i="24"/>
  <c r="E18" i="24" s="1"/>
  <c r="B21" i="24"/>
  <c r="B22" i="24" s="1"/>
  <c r="B23" i="24" s="1"/>
  <c r="B24" i="24" s="1"/>
  <c r="B25" i="24" s="1"/>
  <c r="D45" i="23"/>
  <c r="B35" i="23"/>
  <c r="B36" i="23" s="1"/>
  <c r="B37" i="23" s="1"/>
  <c r="B38" i="23" s="1"/>
  <c r="B39" i="23" s="1"/>
  <c r="D32" i="23"/>
  <c r="E32" i="23" s="1"/>
  <c r="E31" i="23"/>
  <c r="E17" i="23"/>
  <c r="D18" i="23"/>
  <c r="E18" i="23" s="1"/>
  <c r="B21" i="23"/>
  <c r="B22" i="23" s="1"/>
  <c r="B23" i="23" s="1"/>
  <c r="B24" i="23" s="1"/>
  <c r="B25" i="23" s="1"/>
  <c r="D45" i="22"/>
  <c r="B35" i="22"/>
  <c r="B36" i="22" s="1"/>
  <c r="B37" i="22" s="1"/>
  <c r="B38" i="22" s="1"/>
  <c r="B39" i="22" s="1"/>
  <c r="D32" i="22"/>
  <c r="E32" i="22" s="1"/>
  <c r="E31" i="22"/>
  <c r="L41" i="22"/>
  <c r="L55" i="22" s="1"/>
  <c r="L69" i="22" s="1"/>
  <c r="L13" i="23" s="1"/>
  <c r="L27" i="23" s="1"/>
  <c r="L41" i="23" s="1"/>
  <c r="L55" i="23" s="1"/>
  <c r="L69" i="23" s="1"/>
  <c r="L13" i="24" s="1"/>
  <c r="L27" i="24" s="1"/>
  <c r="L41" i="24" s="1"/>
  <c r="L55" i="24" s="1"/>
  <c r="L69" i="24" s="1"/>
  <c r="L13" i="25" s="1"/>
  <c r="L27" i="25" s="1"/>
  <c r="L41" i="25" s="1"/>
  <c r="L55" i="25" s="1"/>
  <c r="L69" i="25" s="1"/>
  <c r="L13" i="26" s="1"/>
  <c r="L27" i="26" s="1"/>
  <c r="L41" i="26" s="1"/>
  <c r="L55" i="26" s="1"/>
  <c r="L69" i="26" s="1"/>
  <c r="L13" i="27" s="1"/>
  <c r="L27" i="27" s="1"/>
  <c r="L41" i="27" s="1"/>
  <c r="L55" i="27" s="1"/>
  <c r="L69" i="27" s="1"/>
  <c r="L13" i="28" s="1"/>
  <c r="L27" i="28" s="1"/>
  <c r="L41" i="28" s="1"/>
  <c r="L55" i="28" s="1"/>
  <c r="L69" i="28" s="1"/>
  <c r="C27" i="14" s="1"/>
  <c r="E17" i="22"/>
  <c r="D18" i="22"/>
  <c r="E18" i="22" s="1"/>
  <c r="B21" i="22"/>
  <c r="B22" i="22" s="1"/>
  <c r="B23" i="22" s="1"/>
  <c r="B24" i="22" s="1"/>
  <c r="B25" i="22" s="1"/>
  <c r="D59" i="28" l="1"/>
  <c r="B49" i="28"/>
  <c r="B50" i="28" s="1"/>
  <c r="B51" i="28" s="1"/>
  <c r="B52" i="28" s="1"/>
  <c r="B53" i="28" s="1"/>
  <c r="D46" i="28"/>
  <c r="E46" i="28" s="1"/>
  <c r="E45" i="28"/>
  <c r="D59" i="27"/>
  <c r="B49" i="27"/>
  <c r="B50" i="27" s="1"/>
  <c r="B51" i="27" s="1"/>
  <c r="B52" i="27" s="1"/>
  <c r="B53" i="27" s="1"/>
  <c r="D46" i="27"/>
  <c r="E46" i="27" s="1"/>
  <c r="E45" i="27"/>
  <c r="D59" i="26"/>
  <c r="B49" i="26"/>
  <c r="B50" i="26" s="1"/>
  <c r="B51" i="26" s="1"/>
  <c r="B52" i="26" s="1"/>
  <c r="B53" i="26" s="1"/>
  <c r="D46" i="26"/>
  <c r="E46" i="26" s="1"/>
  <c r="E45" i="26"/>
  <c r="D59" i="25"/>
  <c r="B49" i="25"/>
  <c r="B50" i="25" s="1"/>
  <c r="B51" i="25" s="1"/>
  <c r="B52" i="25" s="1"/>
  <c r="B53" i="25" s="1"/>
  <c r="D46" i="25"/>
  <c r="E46" i="25" s="1"/>
  <c r="E45" i="25"/>
  <c r="D59" i="24"/>
  <c r="B49" i="24"/>
  <c r="B50" i="24" s="1"/>
  <c r="B51" i="24" s="1"/>
  <c r="B52" i="24" s="1"/>
  <c r="B53" i="24" s="1"/>
  <c r="D46" i="24"/>
  <c r="E46" i="24" s="1"/>
  <c r="E45" i="24"/>
  <c r="D59" i="23"/>
  <c r="B49" i="23"/>
  <c r="B50" i="23" s="1"/>
  <c r="B51" i="23" s="1"/>
  <c r="B52" i="23" s="1"/>
  <c r="B53" i="23" s="1"/>
  <c r="D46" i="23"/>
  <c r="E46" i="23" s="1"/>
  <c r="E45" i="23"/>
  <c r="C28" i="13"/>
  <c r="D59" i="22"/>
  <c r="B49" i="22"/>
  <c r="B50" i="22" s="1"/>
  <c r="B51" i="22" s="1"/>
  <c r="B52" i="22" s="1"/>
  <c r="B53" i="22" s="1"/>
  <c r="D46" i="22"/>
  <c r="E46" i="22" s="1"/>
  <c r="E45" i="22"/>
  <c r="E59" i="28" l="1"/>
  <c r="B63" i="28"/>
  <c r="B64" i="28" s="1"/>
  <c r="B65" i="28" s="1"/>
  <c r="B66" i="28" s="1"/>
  <c r="B67" i="28" s="1"/>
  <c r="D60" i="28"/>
  <c r="E60" i="28" s="1"/>
  <c r="E59" i="27"/>
  <c r="B63" i="27"/>
  <c r="B64" i="27" s="1"/>
  <c r="B65" i="27" s="1"/>
  <c r="B66" i="27" s="1"/>
  <c r="B67" i="27" s="1"/>
  <c r="D60" i="27"/>
  <c r="E60" i="27" s="1"/>
  <c r="E59" i="26"/>
  <c r="B63" i="26"/>
  <c r="B64" i="26" s="1"/>
  <c r="B65" i="26" s="1"/>
  <c r="B66" i="26" s="1"/>
  <c r="B67" i="26" s="1"/>
  <c r="D60" i="26"/>
  <c r="E60" i="26" s="1"/>
  <c r="E59" i="25"/>
  <c r="B63" i="25"/>
  <c r="B64" i="25" s="1"/>
  <c r="B65" i="25" s="1"/>
  <c r="B66" i="25" s="1"/>
  <c r="B67" i="25" s="1"/>
  <c r="D60" i="25"/>
  <c r="E60" i="25" s="1"/>
  <c r="E59" i="24"/>
  <c r="B63" i="24"/>
  <c r="B64" i="24" s="1"/>
  <c r="B65" i="24" s="1"/>
  <c r="B66" i="24" s="1"/>
  <c r="B67" i="24" s="1"/>
  <c r="D60" i="24"/>
  <c r="E60" i="24" s="1"/>
  <c r="E59" i="23"/>
  <c r="B63" i="23"/>
  <c r="B64" i="23" s="1"/>
  <c r="B65" i="23" s="1"/>
  <c r="B66" i="23" s="1"/>
  <c r="B67" i="23" s="1"/>
  <c r="D60" i="23"/>
  <c r="E60" i="23" s="1"/>
  <c r="E59" i="22"/>
  <c r="B63" i="22"/>
  <c r="B64" i="22" s="1"/>
  <c r="B65" i="22" s="1"/>
  <c r="B66" i="22" s="1"/>
  <c r="B67" i="22" s="1"/>
  <c r="D60" i="22"/>
  <c r="E60" i="22" s="1"/>
</calcChain>
</file>

<file path=xl/sharedStrings.xml><?xml version="1.0" encoding="utf-8"?>
<sst xmlns="http://schemas.openxmlformats.org/spreadsheetml/2006/main" count="759" uniqueCount="61">
  <si>
    <t>Όνομα:</t>
  </si>
  <si>
    <t>Επώνυμο:</t>
  </si>
  <si>
    <t>Αριθ. Μητρώου:</t>
  </si>
  <si>
    <t>Ημ/νία Έναρξης:</t>
  </si>
  <si>
    <t>Ημ/νία Λήξης:</t>
  </si>
  <si>
    <t>Φορέας Απασχόλησης</t>
  </si>
  <si>
    <t>ΗΜΕΡΑ</t>
  </si>
  <si>
    <t>ΕΒΔΟΜΑΔΑ</t>
  </si>
  <si>
    <t>ΕΒΔΟΜΑΔΙΑΙΟ ΦΥΛΛΟ ΠΡΑΚΤΙΚΗΣ ΑΣΚΗΣΗΣ</t>
  </si>
  <si>
    <t>από Δευτέρα:</t>
  </si>
  <si>
    <t>έως Παρασκευή:</t>
  </si>
  <si>
    <t>Σύνολο Εβδομαδιαίων Ωρών:</t>
  </si>
  <si>
    <t>ΩΡΕΣ</t>
  </si>
  <si>
    <t>ΙΚΑΝΟΤΗΤΑ ΣΥΝΕΡΓΑΣΙΑΣ</t>
  </si>
  <si>
    <t>ΠΟΙΟΤΙΚΗ ΑΠΟΔΟΣΗ</t>
  </si>
  <si>
    <t>ΠΟΣΟΤΙΚΗ ΑΠΟΔΟΣΗ</t>
  </si>
  <si>
    <t>ΠΕΡΙΛΗΨΗ ΕΡΓΑΣΙΩΝ
 ΠΟΥ ΕΚΕΤΕΛΕΣΤΗΚΑΝ</t>
  </si>
  <si>
    <t>Ιδιότητα:</t>
  </si>
  <si>
    <t>Ονομ/νυμο:</t>
  </si>
  <si>
    <t>Σχολή:</t>
  </si>
  <si>
    <t>Τμήμα:</t>
  </si>
  <si>
    <t>ΕΒΔΟΜΑΔΙΑΙΕΣ ΣΗΜΕΙΩΣΕΙΣ - ΠΑΡΑΤΗΡΗΣΕΙΣ ΑΣΚΟΥΜΕΝΟΥ</t>
  </si>
  <si>
    <t>Σύνολο Εργάσιμων Ημερών:</t>
  </si>
  <si>
    <t>Ημέρες Εργασίας Εβδομάδας:</t>
  </si>
  <si>
    <t>Λήξη μετά από 24 εβδομάδες πενθήμερης εργασίας
 ή 120 ημέρες εργασίας (χωρίς διακοπή).</t>
  </si>
  <si>
    <t>Σύνολο Ημερών
Απασχόλησης</t>
  </si>
  <si>
    <t>ΜΗΝΙΑΙΑ ΕΚΘΕΣΗ ΕΡΓΑΣΙΑΚΩΝ ΕΜΠΕΙΡΙΩΝ ΑΣΚΟΥΜΕΝΟΥ</t>
  </si>
  <si>
    <t>ΜΗΝΙΑΙΑ ΕΚΘΕΣΗ ΕΠΟΠΤΗ ΕΚΠΑΙΔΕΥΤΙΚΟΥ</t>
  </si>
  <si>
    <t>ΓΕΝΙΚΟΤΕΡΕΣ ΣΗΜΕΙΩΣΕΙΣ - ΠΑΡΑΤΗΡΗΣΕΙΣ 
ΤΟΥ ΑΣΚΟΥΜΕΝΟΥ ΓΙΑ ΤΙΣ ΕΡΓΑΣΙΑΚΕΣ ΕΜΠΕΙΡΙΕΣ</t>
  </si>
  <si>
    <r>
      <t xml:space="preserve">ΓΕΝΙΚΟΤΕΡΕΣ ΣΗΜΕΙΩΣΕΙΣ - ΠΑΡΑΤΗΡΗΣΕΙΣ 
ΕΠΟΠΤΗ ΕΚΑΙΔΕΥΤΙΚΟΥ
</t>
    </r>
    <r>
      <rPr>
        <b/>
        <sz val="16"/>
        <color rgb="FF7A4E00"/>
        <rFont val="Cambria"/>
        <family val="1"/>
        <charset val="161"/>
        <scheme val="major"/>
      </rPr>
      <t>ΑΞΙΟΛΟΓΗΣΗ ΠΡΑΚΤΙΚΗΣ ΑΣΚΗΣΗΣ</t>
    </r>
  </si>
  <si>
    <t>ο ασκούμενος</t>
  </si>
  <si>
    <t>ο επόπτης εκπ/κός</t>
  </si>
  <si>
    <t>Απολογισμός Πρακτικής Άσκησης</t>
  </si>
  <si>
    <t>ΙΚΑΝΟΤΗΤΕΣ ΑΣΚΟΥΜΕΝΟΥ</t>
  </si>
  <si>
    <t>Επίδοση</t>
  </si>
  <si>
    <t>Μέτρια</t>
  </si>
  <si>
    <t>Καλά</t>
  </si>
  <si>
    <t>Πολύ Καλά</t>
  </si>
  <si>
    <t>ΕΠΙΔΟΣΗ</t>
  </si>
  <si>
    <t>ΕΒΔΟΜΑΔΙΑΙΕΣ ΕΚΘΕΣΕΙΣ ΕΠΙΔΟΣΗΣ ΓΙΑ ΤΟΝ ΑΣΚΟΥΜΕΝΟ</t>
  </si>
  <si>
    <r>
      <rPr>
        <b/>
        <sz val="10"/>
        <color rgb="FF3F3F76"/>
        <rFont val="Calibri"/>
        <family val="2"/>
        <charset val="161"/>
        <scheme val="minor"/>
      </rPr>
      <t xml:space="preserve">ΠΑΡΑΤΗΡΗΣΕΙΣ: </t>
    </r>
    <r>
      <rPr>
        <sz val="10"/>
        <color rgb="FF3F3F76"/>
        <rFont val="Calibri"/>
        <family val="2"/>
        <charset val="161"/>
        <scheme val="minor"/>
      </rPr>
      <t xml:space="preserve">Ιδιαίτερα να σχολιαστεί τυχόν </t>
    </r>
    <r>
      <rPr>
        <b/>
        <sz val="10"/>
        <color rgb="FF3F3F76"/>
        <rFont val="Calibri"/>
        <family val="2"/>
        <charset val="161"/>
        <scheme val="minor"/>
      </rPr>
      <t xml:space="preserve">εξαιρετική </t>
    </r>
    <r>
      <rPr>
        <sz val="10"/>
        <color rgb="FF3F3F76"/>
        <rFont val="Calibri"/>
        <family val="2"/>
        <charset val="161"/>
        <scheme val="minor"/>
      </rPr>
      <t xml:space="preserve"> ή </t>
    </r>
    <r>
      <rPr>
        <b/>
        <sz val="10"/>
        <color rgb="FF3F3F76"/>
        <rFont val="Calibri"/>
        <family val="2"/>
        <charset val="161"/>
        <scheme val="minor"/>
      </rPr>
      <t>ανεπαρκής</t>
    </r>
    <r>
      <rPr>
        <sz val="10"/>
        <color rgb="FF3F3F76"/>
        <rFont val="Calibri"/>
        <family val="2"/>
        <charset val="161"/>
        <scheme val="minor"/>
      </rPr>
      <t xml:space="preserve"> επίδοση του ασκούμενου.</t>
    </r>
  </si>
  <si>
    <t>ΕΠΙΜΕΛΕΙΑ,ΖΗΛΟΣ,ΤΗΡ.ΩΡΑΡΙΟΥ</t>
  </si>
  <si>
    <t>ΠΡΩΤΟΒΟΥΛΙΑ,ΥΠΕΥΘΥΝΟΤΗΤΑ</t>
  </si>
  <si>
    <t>2ος Μήνας Πρακτικής Άσκησης</t>
  </si>
  <si>
    <t>ο επόπτης του φορέα απασχόλησης</t>
  </si>
  <si>
    <t>Επόπτης Απασχ/μενου</t>
  </si>
  <si>
    <t>Βιβλίο
Πρακτικής Άσκησης</t>
  </si>
  <si>
    <t>1ος Μήνας Πρακτικής Άσκησης</t>
  </si>
  <si>
    <t>3ος Μήνας Πρακτικής Άσκησης</t>
  </si>
  <si>
    <t>4ος Μήνας Πρακτικής Άσκησης</t>
  </si>
  <si>
    <t>5ος Μήνας Πρακτικής Άσκησης</t>
  </si>
  <si>
    <t>6ος Μήνας Πρακτικής Άσκησης</t>
  </si>
  <si>
    <t>7ος Μήνας Πρακτικής Άσκησης</t>
  </si>
  <si>
    <t>ΓΕΝΙΚΟΤΕΡΕΣ ΣΗΜΕΙΩΣΕΙΣ - ΠΑΡΑΤΗΡΗΣΕΙΣ 
ΤΟΥ ΕΠΟΠΤΗ ΑΠΟ ΤΟ ΦΟΡΕΑ ΑΠΑΣΧΟΛΗΣΗΣ</t>
  </si>
  <si>
    <t>Πρέπει να συμπληρωθεί από τον επόπτη του φορέα απασχόλησης και να 
δοθεί στον ασκούμενο, υπογεγραμμένο και σφραγισμένο.</t>
  </si>
  <si>
    <t>υπογραφή - σφραγίδα</t>
  </si>
  <si>
    <t xml:space="preserve">
- Ο ασκούμενος γράφει ΜΟΝΟ σε πράσινα κελιά.
- Οι εβδομάδες ξεκινούν πάντα Δευτέρα και λήγουν Παρασκευή.
   Αυτό προκύπτει αυτόματα - δε χρειάζεται να κάνετε κάτι.
- Κάθε μήνας έχει χώρο 5 εβδομάδων. Χρησιμοποιήστε ΜΟΝΟ όσες
   χρειάζονται για να ολοκληρωθεί ο μήνας. Μετά αλλάξτε φύλλο.
- Σε φύλλο δεδομένου μήνα, χρησιμοποήστε ΜΟΝΟ τις μέρες αυτού
   του μήνα. Τυχόν μέρες άλλων μηνών (στην αρχή ή στο τέλος του
   φύλλου) θα πρέπει να αφήνονται κενές.
- Σε ημέρες που δεν εργαστήκατε να αναγράφετε τον λόγο (π.χ. Αργία 
   Εθνική Εορτή, κτλ). και να αφήνετε ΚΕΝΟ το κελί ωρών εργασίας.
- Εβδομάδα που μοιράζεται σε 2 μήνες, θα πρέπει να έχει ίδιο αύξοντα
  αριθμό.
- Στο τέλος της πρακτικής πρέπει Σύνολο Εργάσιμων Ημερών &gt;=120.</t>
  </si>
  <si>
    <t>a\</t>
  </si>
  <si>
    <t>a</t>
  </si>
  <si>
    <t>E.110-5_Βιβλίο
Πρακτικής Άσκησης</t>
  </si>
  <si>
    <t>ΣΥΜΒΟΥΛΙΟ  ΕΝΤΑΞΗΣ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</si>
</sst>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d\ dd/mmm"/>
    <numFmt numFmtId="165" formatCode="dddd"/>
  </numFmts>
  <fonts count="50" x14ac:knownFonts="1">
    <font>
      <sz val="11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color rgb="FF3F3F76"/>
      <name val="Calibri"/>
      <family val="2"/>
      <charset val="161"/>
      <scheme val="minor"/>
    </font>
    <font>
      <b/>
      <sz val="12"/>
      <color theme="1"/>
      <name val="Cambria"/>
      <family val="1"/>
      <charset val="161"/>
      <scheme val="major"/>
    </font>
    <font>
      <b/>
      <sz val="11"/>
      <color rgb="FF583900"/>
      <name val="Cambria"/>
      <family val="1"/>
      <charset val="161"/>
      <scheme val="major"/>
    </font>
    <font>
      <sz val="9"/>
      <color theme="0" tint="-0.34998626667073579"/>
      <name val="Calibri"/>
      <family val="2"/>
      <charset val="161"/>
      <scheme val="minor"/>
    </font>
    <font>
      <b/>
      <sz val="10"/>
      <color theme="1"/>
      <name val="Cambria"/>
      <family val="1"/>
      <charset val="161"/>
      <scheme val="major"/>
    </font>
    <font>
      <b/>
      <sz val="14"/>
      <color rgb="FFC00000"/>
      <name val="Cambria"/>
      <family val="1"/>
      <charset val="161"/>
      <scheme val="major"/>
    </font>
    <font>
      <sz val="11"/>
      <color rgb="FF9C0006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5"/>
      <color theme="1" tint="0.249977111117893"/>
      <name val="Calibri"/>
      <family val="2"/>
      <charset val="161"/>
      <scheme val="minor"/>
    </font>
    <font>
      <b/>
      <sz val="14"/>
      <color theme="1" tint="0.249977111117893"/>
      <name val="Calibri"/>
      <family val="2"/>
      <charset val="161"/>
      <scheme val="minor"/>
    </font>
    <font>
      <sz val="15"/>
      <color theme="1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  <font>
      <b/>
      <sz val="14"/>
      <color theme="1"/>
      <name val="Cambria"/>
      <family val="1"/>
      <charset val="161"/>
      <scheme val="major"/>
    </font>
    <font>
      <b/>
      <sz val="11"/>
      <color theme="1"/>
      <name val="Cambria"/>
      <family val="1"/>
      <charset val="161"/>
      <scheme val="major"/>
    </font>
    <font>
      <sz val="12"/>
      <color rgb="FF3F3F76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2"/>
      <color rgb="FF7A4E00"/>
      <name val="Cambria"/>
      <family val="1"/>
      <charset val="161"/>
      <scheme val="major"/>
    </font>
    <font>
      <b/>
      <sz val="14"/>
      <color rgb="FFC00000"/>
      <name val="Calibri"/>
      <family val="2"/>
      <charset val="161"/>
      <scheme val="minor"/>
    </font>
    <font>
      <i/>
      <sz val="11"/>
      <color theme="1" tint="0.499984740745262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i/>
      <sz val="10"/>
      <color theme="1" tint="0.499984740745262"/>
      <name val="Calibri"/>
      <family val="2"/>
      <charset val="161"/>
      <scheme val="minor"/>
    </font>
    <font>
      <sz val="28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3"/>
      <color rgb="FF7A4E00"/>
      <name val="Cambria"/>
      <family val="1"/>
      <charset val="161"/>
      <scheme val="major"/>
    </font>
    <font>
      <b/>
      <sz val="16"/>
      <color rgb="FF7A4E00"/>
      <name val="Cambria"/>
      <family val="1"/>
      <charset val="161"/>
      <scheme val="major"/>
    </font>
    <font>
      <b/>
      <sz val="18"/>
      <color theme="1"/>
      <name val="Cambria"/>
      <family val="1"/>
      <charset val="161"/>
      <scheme val="major"/>
    </font>
    <font>
      <sz val="8"/>
      <color rgb="FF3F3F76"/>
      <name val="Arial Narrow"/>
      <family val="2"/>
      <charset val="161"/>
    </font>
    <font>
      <b/>
      <sz val="10"/>
      <color theme="1" tint="4.9989318521683403E-2"/>
      <name val="Calibri"/>
      <family val="2"/>
      <charset val="161"/>
      <scheme val="minor"/>
    </font>
    <font>
      <b/>
      <sz val="14"/>
      <color theme="1" tint="0.34998626667073579"/>
      <name val="Calibri"/>
      <family val="2"/>
      <charset val="161"/>
      <scheme val="minor"/>
    </font>
    <font>
      <sz val="10"/>
      <color rgb="FF3F3F76"/>
      <name val="Calibri"/>
      <family val="2"/>
      <charset val="161"/>
      <scheme val="minor"/>
    </font>
    <font>
      <b/>
      <sz val="10"/>
      <color rgb="FF3F3F76"/>
      <name val="Calibri"/>
      <family val="2"/>
      <charset val="161"/>
      <scheme val="minor"/>
    </font>
    <font>
      <b/>
      <sz val="22"/>
      <color theme="1"/>
      <name val="Cambria"/>
      <family val="1"/>
      <charset val="161"/>
      <scheme val="major"/>
    </font>
    <font>
      <b/>
      <sz val="20"/>
      <color theme="1"/>
      <name val="Cambria"/>
      <family val="1"/>
      <charset val="161"/>
      <scheme val="major"/>
    </font>
    <font>
      <sz val="14"/>
      <color theme="1" tint="0.249977111117893"/>
      <name val="Cambria"/>
      <family val="1"/>
      <charset val="161"/>
      <scheme val="major"/>
    </font>
    <font>
      <sz val="10"/>
      <color theme="1" tint="0.499984740745262"/>
      <name val="Calibri"/>
      <family val="2"/>
      <charset val="161"/>
      <scheme val="minor"/>
    </font>
    <font>
      <b/>
      <sz val="10"/>
      <color theme="1"/>
      <name val="Calibri"/>
      <family val="2"/>
      <charset val="161"/>
    </font>
    <font>
      <b/>
      <sz val="14"/>
      <color theme="1"/>
      <name val="Calibri"/>
      <family val="2"/>
      <charset val="161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8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indexed="64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indexed="64"/>
      </bottom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5" applyNumberFormat="0" applyAlignment="0" applyProtection="0"/>
    <xf numFmtId="0" fontId="18" fillId="8" borderId="0" applyNumberFormat="0" applyBorder="0" applyAlignment="0" applyProtection="0"/>
    <xf numFmtId="0" fontId="19" fillId="9" borderId="19" applyNumberFormat="0" applyAlignment="0" applyProtection="0"/>
    <xf numFmtId="0" fontId="20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21" fillId="7" borderId="9" xfId="0" applyFont="1" applyFill="1" applyBorder="1" applyAlignment="1">
      <alignment horizontal="right" vertical="center" indent="1"/>
    </xf>
    <xf numFmtId="0" fontId="21" fillId="7" borderId="17" xfId="0" applyFont="1" applyFill="1" applyBorder="1" applyAlignment="1">
      <alignment horizontal="right" vertical="center" indent="1"/>
    </xf>
    <xf numFmtId="0" fontId="21" fillId="7" borderId="12" xfId="0" applyFont="1" applyFill="1" applyBorder="1" applyAlignment="1">
      <alignment horizontal="right" vertical="center" indent="1"/>
    </xf>
    <xf numFmtId="0" fontId="1" fillId="0" borderId="0" xfId="0" applyFont="1" applyAlignment="1">
      <alignment horizontal="right"/>
    </xf>
    <xf numFmtId="0" fontId="22" fillId="7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8" fillId="0" borderId="0" xfId="0" applyFont="1" applyAlignment="1">
      <alignment horizontal="right" vertical="center"/>
    </xf>
    <xf numFmtId="0" fontId="22" fillId="7" borderId="1" xfId="0" applyFont="1" applyFill="1" applyBorder="1" applyAlignment="1">
      <alignment horizontal="right" vertical="center" indent="1"/>
    </xf>
    <xf numFmtId="0" fontId="22" fillId="7" borderId="3" xfId="0" applyFont="1" applyFill="1" applyBorder="1" applyAlignment="1">
      <alignment horizontal="right" vertical="center" indent="1"/>
    </xf>
    <xf numFmtId="14" fontId="23" fillId="7" borderId="4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23" fillId="6" borderId="11" xfId="0" applyFont="1" applyFill="1" applyBorder="1" applyAlignment="1" applyProtection="1">
      <alignment horizontal="left" vertical="center"/>
      <protection locked="0"/>
    </xf>
    <xf numFmtId="0" fontId="23" fillId="6" borderId="18" xfId="0" applyFont="1" applyFill="1" applyBorder="1" applyAlignment="1" applyProtection="1">
      <alignment horizontal="left" vertical="center"/>
      <protection locked="0"/>
    </xf>
    <xf numFmtId="0" fontId="24" fillId="6" borderId="18" xfId="0" applyFont="1" applyFill="1" applyBorder="1" applyAlignment="1" applyProtection="1">
      <alignment horizontal="left" vertical="center"/>
      <protection locked="0"/>
    </xf>
    <xf numFmtId="0" fontId="23" fillId="6" borderId="14" xfId="0" applyFont="1" applyFill="1" applyBorder="1" applyAlignment="1" applyProtection="1">
      <alignment horizontal="left" vertical="center"/>
      <protection locked="0"/>
    </xf>
    <xf numFmtId="14" fontId="23" fillId="6" borderId="2" xfId="0" applyNumberFormat="1" applyFont="1" applyFill="1" applyBorder="1" applyAlignment="1" applyProtection="1">
      <alignment horizontal="left" vertical="center"/>
      <protection locked="0"/>
    </xf>
    <xf numFmtId="0" fontId="26" fillId="11" borderId="8" xfId="0" applyFont="1" applyFill="1" applyBorder="1" applyAlignment="1">
      <alignment horizontal="center"/>
    </xf>
    <xf numFmtId="0" fontId="27" fillId="5" borderId="5" xfId="3" applyFont="1" applyFill="1" applyAlignment="1">
      <alignment horizontal="right"/>
    </xf>
    <xf numFmtId="0" fontId="25" fillId="11" borderId="7" xfId="0" applyFont="1" applyFill="1" applyBorder="1" applyAlignment="1">
      <alignment horizontal="center"/>
    </xf>
    <xf numFmtId="0" fontId="29" fillId="3" borderId="5" xfId="2" applyFont="1" applyBorder="1" applyAlignment="1">
      <alignment horizontal="center" vertical="center"/>
    </xf>
    <xf numFmtId="0" fontId="29" fillId="3" borderId="5" xfId="2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30" fillId="3" borderId="16" xfId="2" applyFont="1" applyBorder="1" applyAlignment="1">
      <alignment horizontal="center" vertical="center"/>
    </xf>
    <xf numFmtId="0" fontId="32" fillId="0" borderId="0" xfId="0" applyFont="1" applyAlignment="1">
      <alignment horizontal="right"/>
    </xf>
    <xf numFmtId="0" fontId="30" fillId="3" borderId="6" xfId="2" applyFont="1" applyBorder="1" applyAlignment="1">
      <alignment horizontal="center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38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40" fillId="3" borderId="21" xfId="2" applyFont="1" applyBorder="1" applyAlignment="1">
      <alignment horizontal="center" vertical="center" wrapText="1"/>
    </xf>
    <xf numFmtId="0" fontId="40" fillId="3" borderId="6" xfId="2" applyFont="1" applyBorder="1" applyAlignment="1">
      <alignment horizontal="center" vertical="center" wrapText="1"/>
    </xf>
    <xf numFmtId="0" fontId="39" fillId="4" borderId="24" xfId="3" applyFont="1" applyBorder="1" applyAlignment="1">
      <alignment horizontal="right" vertical="center" wrapText="1"/>
    </xf>
    <xf numFmtId="0" fontId="39" fillId="4" borderId="25" xfId="3" applyFont="1" applyBorder="1" applyAlignment="1">
      <alignment horizontal="right" vertical="center" wrapText="1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41" fillId="15" borderId="19" xfId="5" applyFont="1" applyFill="1" applyAlignment="1">
      <alignment horizontal="center" vertical="center"/>
    </xf>
    <xf numFmtId="0" fontId="7" fillId="0" borderId="0" xfId="0" applyFont="1"/>
    <xf numFmtId="0" fontId="16" fillId="0" borderId="0" xfId="0" applyFont="1" applyAlignment="1">
      <alignment horizontal="center" vertical="center"/>
    </xf>
    <xf numFmtId="0" fontId="42" fillId="4" borderId="6" xfId="3" applyFont="1" applyBorder="1" applyAlignment="1">
      <alignment horizontal="center" vertical="center" wrapText="1"/>
    </xf>
    <xf numFmtId="0" fontId="41" fillId="7" borderId="19" xfId="5" applyFont="1" applyFill="1" applyAlignment="1">
      <alignment horizontal="center" vertical="center"/>
    </xf>
    <xf numFmtId="0" fontId="0" fillId="0" borderId="0" xfId="0" applyAlignment="1">
      <alignment horizontal="right" wrapText="1"/>
    </xf>
    <xf numFmtId="0" fontId="23" fillId="6" borderId="17" xfId="0" applyFont="1" applyFill="1" applyBorder="1" applyAlignment="1" applyProtection="1">
      <alignment horizontal="left" vertical="center"/>
      <protection locked="0"/>
    </xf>
    <xf numFmtId="0" fontId="35" fillId="7" borderId="8" xfId="0" applyFont="1" applyFill="1" applyBorder="1" applyAlignment="1" applyProtection="1">
      <alignment horizontal="center" vertical="center"/>
      <protection locked="0"/>
    </xf>
    <xf numFmtId="0" fontId="44" fillId="0" borderId="0" xfId="0" applyFont="1" applyAlignment="1">
      <alignment horizontal="right" wrapText="1"/>
    </xf>
    <xf numFmtId="0" fontId="35" fillId="7" borderId="9" xfId="0" applyFont="1" applyFill="1" applyBorder="1" applyAlignment="1" applyProtection="1">
      <alignment horizontal="right" vertical="center" indent="1"/>
      <protection locked="0"/>
    </xf>
    <xf numFmtId="0" fontId="35" fillId="7" borderId="12" xfId="0" applyFont="1" applyFill="1" applyBorder="1" applyAlignment="1" applyProtection="1">
      <alignment horizontal="right" vertical="center" indent="1"/>
      <protection locked="0"/>
    </xf>
    <xf numFmtId="0" fontId="41" fillId="7" borderId="19" xfId="5" applyFont="1" applyFill="1" applyAlignment="1" applyProtection="1">
      <alignment horizontal="center" vertical="center"/>
      <protection locked="0"/>
    </xf>
    <xf numFmtId="0" fontId="0" fillId="7" borderId="0" xfId="0" applyFill="1" applyProtection="1">
      <protection locked="0"/>
    </xf>
    <xf numFmtId="0" fontId="33" fillId="0" borderId="0" xfId="4" applyFont="1" applyFill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21" fillId="10" borderId="9" xfId="0" applyFont="1" applyFill="1" applyBorder="1" applyAlignment="1">
      <alignment horizontal="right" vertical="center" indent="1"/>
    </xf>
    <xf numFmtId="0" fontId="21" fillId="10" borderId="17" xfId="0" applyFont="1" applyFill="1" applyBorder="1" applyAlignment="1">
      <alignment horizontal="right" vertical="center" indent="1"/>
    </xf>
    <xf numFmtId="0" fontId="21" fillId="10" borderId="12" xfId="0" applyFont="1" applyFill="1" applyBorder="1" applyAlignment="1">
      <alignment horizontal="right" vertical="center" indent="1"/>
    </xf>
    <xf numFmtId="0" fontId="22" fillId="10" borderId="6" xfId="0" applyFont="1" applyFill="1" applyBorder="1" applyAlignment="1">
      <alignment horizontal="center" vertical="center"/>
    </xf>
    <xf numFmtId="0" fontId="35" fillId="10" borderId="8" xfId="0" applyFont="1" applyFill="1" applyBorder="1" applyAlignment="1" applyProtection="1">
      <alignment horizontal="center" vertical="center"/>
      <protection locked="0"/>
    </xf>
    <xf numFmtId="0" fontId="35" fillId="10" borderId="9" xfId="0" applyFont="1" applyFill="1" applyBorder="1" applyAlignment="1" applyProtection="1">
      <alignment horizontal="right" vertical="center" indent="1"/>
      <protection locked="0"/>
    </xf>
    <xf numFmtId="0" fontId="35" fillId="10" borderId="12" xfId="0" applyFont="1" applyFill="1" applyBorder="1" applyAlignment="1" applyProtection="1">
      <alignment horizontal="right" vertical="center" indent="1"/>
      <protection locked="0"/>
    </xf>
    <xf numFmtId="0" fontId="22" fillId="10" borderId="1" xfId="0" applyFont="1" applyFill="1" applyBorder="1" applyAlignment="1">
      <alignment horizontal="right" vertical="center" indent="1"/>
    </xf>
    <xf numFmtId="0" fontId="22" fillId="10" borderId="3" xfId="0" applyFont="1" applyFill="1" applyBorder="1" applyAlignment="1">
      <alignment horizontal="right" vertical="center" indent="1"/>
    </xf>
    <xf numFmtId="14" fontId="23" fillId="10" borderId="4" xfId="0" applyNumberFormat="1" applyFont="1" applyFill="1" applyBorder="1" applyAlignment="1">
      <alignment horizontal="left" vertical="center"/>
    </xf>
    <xf numFmtId="49" fontId="0" fillId="7" borderId="0" xfId="0" applyNumberFormat="1" applyFill="1" applyProtection="1">
      <protection locked="0"/>
    </xf>
    <xf numFmtId="49" fontId="23" fillId="6" borderId="11" xfId="0" applyNumberFormat="1" applyFont="1" applyFill="1" applyBorder="1" applyAlignment="1" applyProtection="1">
      <alignment horizontal="left" vertical="center"/>
      <protection locked="0"/>
    </xf>
    <xf numFmtId="0" fontId="0" fillId="6" borderId="8" xfId="0" applyFill="1" applyBorder="1" applyAlignment="1" applyProtection="1">
      <alignment vertical="center" wrapText="1"/>
      <protection locked="0"/>
    </xf>
    <xf numFmtId="0" fontId="0" fillId="6" borderId="6" xfId="0" applyFill="1" applyBorder="1" applyAlignment="1" applyProtection="1">
      <alignment vertical="center" wrapText="1"/>
      <protection locked="0"/>
    </xf>
    <xf numFmtId="164" fontId="12" fillId="10" borderId="8" xfId="3" applyNumberFormat="1" applyFont="1" applyFill="1" applyBorder="1" applyAlignment="1">
      <alignment horizontal="center" vertical="center" wrapText="1"/>
    </xf>
    <xf numFmtId="0" fontId="0" fillId="6" borderId="8" xfId="0" applyFill="1" applyBorder="1" applyAlignment="1" applyProtection="1">
      <alignment horizontal="center" vertical="center" wrapText="1"/>
      <protection locked="0"/>
    </xf>
    <xf numFmtId="0" fontId="1" fillId="6" borderId="8" xfId="0" applyFont="1" applyFill="1" applyBorder="1" applyAlignment="1" applyProtection="1">
      <alignment horizontal="center" vertical="center"/>
      <protection locked="0"/>
    </xf>
    <xf numFmtId="164" fontId="12" fillId="10" borderId="6" xfId="3" applyNumberFormat="1" applyFont="1" applyFill="1" applyBorder="1" applyAlignment="1">
      <alignment horizontal="center" vertical="center" wrapText="1"/>
    </xf>
    <xf numFmtId="0" fontId="0" fillId="6" borderId="6" xfId="0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14" fontId="28" fillId="6" borderId="6" xfId="1" applyNumberFormat="1" applyFont="1" applyFill="1" applyBorder="1" applyAlignment="1" applyProtection="1">
      <alignment horizontal="left"/>
      <protection locked="0"/>
    </xf>
    <xf numFmtId="14" fontId="27" fillId="5" borderId="5" xfId="3" applyNumberFormat="1" applyFont="1" applyFill="1" applyAlignment="1">
      <alignment horizontal="left"/>
    </xf>
    <xf numFmtId="14" fontId="28" fillId="10" borderId="6" xfId="1" applyNumberFormat="1" applyFont="1" applyFill="1" applyBorder="1" applyAlignment="1">
      <alignment horizontal="left"/>
    </xf>
    <xf numFmtId="0" fontId="35" fillId="0" borderId="0" xfId="0" applyFont="1"/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6" fillId="0" borderId="0" xfId="0" quotePrefix="1" applyFont="1" applyAlignment="1">
      <alignment horizontal="center"/>
    </xf>
    <xf numFmtId="0" fontId="46" fillId="0" borderId="0" xfId="0" applyFont="1" applyAlignment="1">
      <alignment horizontal="center"/>
    </xf>
    <xf numFmtId="0" fontId="23" fillId="6" borderId="9" xfId="0" applyFont="1" applyFill="1" applyBorder="1" applyAlignment="1" applyProtection="1">
      <alignment horizontal="left" vertical="center"/>
      <protection locked="0"/>
    </xf>
    <xf numFmtId="0" fontId="23" fillId="6" borderId="11" xfId="0" applyFont="1" applyFill="1" applyBorder="1" applyAlignment="1" applyProtection="1">
      <alignment horizontal="left" vertical="center"/>
      <protection locked="0"/>
    </xf>
    <xf numFmtId="0" fontId="23" fillId="6" borderId="12" xfId="0" applyFont="1" applyFill="1" applyBorder="1" applyAlignment="1" applyProtection="1">
      <alignment horizontal="left" vertical="center"/>
      <protection locked="0"/>
    </xf>
    <xf numFmtId="0" fontId="23" fillId="6" borderId="14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35" fillId="10" borderId="1" xfId="0" applyFont="1" applyFill="1" applyBorder="1" applyAlignment="1">
      <alignment horizontal="right" vertical="center" wrapText="1" indent="1"/>
    </xf>
    <xf numFmtId="0" fontId="35" fillId="10" borderId="3" xfId="0" applyFont="1" applyFill="1" applyBorder="1" applyAlignment="1">
      <alignment horizontal="right" vertical="center" indent="1"/>
    </xf>
    <xf numFmtId="0" fontId="34" fillId="10" borderId="2" xfId="0" applyFont="1" applyFill="1" applyBorder="1" applyAlignment="1">
      <alignment horizontal="left" vertical="center" indent="1"/>
    </xf>
    <xf numFmtId="0" fontId="34" fillId="10" borderId="4" xfId="0" applyFont="1" applyFill="1" applyBorder="1" applyAlignment="1">
      <alignment horizontal="left" vertical="center" indent="1"/>
    </xf>
    <xf numFmtId="0" fontId="0" fillId="6" borderId="9" xfId="0" applyFill="1" applyBorder="1" applyAlignment="1" applyProtection="1">
      <alignment horizontal="left" vertical="top" wrapText="1"/>
      <protection locked="0"/>
    </xf>
    <xf numFmtId="0" fontId="0" fillId="6" borderId="10" xfId="0" applyFill="1" applyBorder="1" applyAlignment="1" applyProtection="1">
      <alignment horizontal="left" vertical="top" wrapText="1"/>
      <protection locked="0"/>
    </xf>
    <xf numFmtId="0" fontId="0" fillId="6" borderId="11" xfId="0" applyFill="1" applyBorder="1" applyAlignment="1" applyProtection="1">
      <alignment horizontal="left" vertical="top" wrapText="1"/>
      <protection locked="0"/>
    </xf>
    <xf numFmtId="0" fontId="0" fillId="6" borderId="12" xfId="0" applyFill="1" applyBorder="1" applyAlignment="1" applyProtection="1">
      <alignment horizontal="left" vertical="top" wrapText="1"/>
      <protection locked="0"/>
    </xf>
    <xf numFmtId="0" fontId="0" fillId="6" borderId="13" xfId="0" applyFill="1" applyBorder="1" applyAlignment="1" applyProtection="1">
      <alignment horizontal="left" vertical="top" wrapText="1"/>
      <protection locked="0"/>
    </xf>
    <xf numFmtId="0" fontId="0" fillId="6" borderId="14" xfId="0" applyFill="1" applyBorder="1" applyAlignment="1" applyProtection="1">
      <alignment horizontal="left" vertical="top" wrapText="1"/>
      <protection locked="0"/>
    </xf>
    <xf numFmtId="0" fontId="0" fillId="6" borderId="21" xfId="0" applyFill="1" applyBorder="1" applyAlignment="1" applyProtection="1">
      <alignment horizontal="center" vertical="top" wrapText="1"/>
      <protection locked="0"/>
    </xf>
    <xf numFmtId="0" fontId="0" fillId="6" borderId="22" xfId="0" applyFill="1" applyBorder="1" applyAlignment="1" applyProtection="1">
      <alignment horizontal="center" vertical="top" wrapText="1"/>
      <protection locked="0"/>
    </xf>
    <xf numFmtId="0" fontId="0" fillId="6" borderId="23" xfId="0" applyFill="1" applyBorder="1" applyAlignment="1" applyProtection="1">
      <alignment horizontal="center" vertical="top" wrapText="1"/>
      <protection locked="0"/>
    </xf>
    <xf numFmtId="0" fontId="14" fillId="3" borderId="6" xfId="2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165" fontId="15" fillId="0" borderId="17" xfId="0" applyNumberFormat="1" applyFont="1" applyBorder="1" applyAlignment="1">
      <alignment horizontal="left" indent="1"/>
    </xf>
    <xf numFmtId="165" fontId="15" fillId="0" borderId="0" xfId="0" applyNumberFormat="1" applyFont="1" applyAlignment="1">
      <alignment horizontal="left" indent="1"/>
    </xf>
    <xf numFmtId="0" fontId="0" fillId="14" borderId="21" xfId="0" applyFill="1" applyBorder="1" applyAlignment="1">
      <alignment horizontal="center" vertical="top" wrapText="1"/>
    </xf>
    <xf numFmtId="0" fontId="0" fillId="14" borderId="22" xfId="0" applyFill="1" applyBorder="1" applyAlignment="1">
      <alignment horizontal="center" vertical="top" wrapText="1"/>
    </xf>
    <xf numFmtId="0" fontId="0" fillId="14" borderId="23" xfId="0" applyFill="1" applyBorder="1" applyAlignment="1">
      <alignment horizontal="center" vertical="top" wrapText="1"/>
    </xf>
    <xf numFmtId="0" fontId="36" fillId="13" borderId="21" xfId="0" applyFont="1" applyFill="1" applyBorder="1" applyAlignment="1">
      <alignment horizontal="center"/>
    </xf>
    <xf numFmtId="0" fontId="36" fillId="13" borderId="22" xfId="0" applyFont="1" applyFill="1" applyBorder="1" applyAlignment="1">
      <alignment horizontal="center"/>
    </xf>
    <xf numFmtId="0" fontId="36" fillId="13" borderId="23" xfId="0" applyFont="1" applyFill="1" applyBorder="1" applyAlignment="1">
      <alignment horizontal="center"/>
    </xf>
    <xf numFmtId="0" fontId="31" fillId="12" borderId="9" xfId="6" quotePrefix="1" applyFont="1" applyFill="1" applyBorder="1" applyAlignment="1">
      <alignment horizontal="left" vertical="top" wrapText="1" indent="1"/>
    </xf>
    <xf numFmtId="0" fontId="31" fillId="12" borderId="10" xfId="6" quotePrefix="1" applyFont="1" applyFill="1" applyBorder="1" applyAlignment="1">
      <alignment horizontal="left" vertical="top" wrapText="1" indent="1"/>
    </xf>
    <xf numFmtId="0" fontId="31" fillId="12" borderId="11" xfId="6" quotePrefix="1" applyFont="1" applyFill="1" applyBorder="1" applyAlignment="1">
      <alignment horizontal="left" vertical="top" wrapText="1" indent="1"/>
    </xf>
    <xf numFmtId="0" fontId="31" fillId="12" borderId="17" xfId="6" quotePrefix="1" applyFont="1" applyFill="1" applyBorder="1" applyAlignment="1">
      <alignment horizontal="left" vertical="top" wrapText="1" indent="1"/>
    </xf>
    <xf numFmtId="0" fontId="31" fillId="12" borderId="0" xfId="6" quotePrefix="1" applyFont="1" applyFill="1" applyAlignment="1">
      <alignment horizontal="left" vertical="top" wrapText="1" indent="1"/>
    </xf>
    <xf numFmtId="0" fontId="31" fillId="12" borderId="18" xfId="6" quotePrefix="1" applyFont="1" applyFill="1" applyBorder="1" applyAlignment="1">
      <alignment horizontal="left" vertical="top" wrapText="1" indent="1"/>
    </xf>
    <xf numFmtId="0" fontId="31" fillId="12" borderId="12" xfId="6" quotePrefix="1" applyFont="1" applyFill="1" applyBorder="1" applyAlignment="1">
      <alignment horizontal="left" vertical="top" wrapText="1" indent="1"/>
    </xf>
    <xf numFmtId="0" fontId="31" fillId="12" borderId="13" xfId="6" quotePrefix="1" applyFont="1" applyFill="1" applyBorder="1" applyAlignment="1">
      <alignment horizontal="left" vertical="top" wrapText="1" indent="1"/>
    </xf>
    <xf numFmtId="0" fontId="31" fillId="12" borderId="14" xfId="6" quotePrefix="1" applyFont="1" applyFill="1" applyBorder="1" applyAlignment="1">
      <alignment horizontal="left" vertical="top" wrapText="1" indent="1"/>
    </xf>
    <xf numFmtId="0" fontId="0" fillId="6" borderId="9" xfId="0" applyFill="1" applyBorder="1" applyAlignment="1" applyProtection="1">
      <alignment horizontal="center" vertical="top" wrapText="1"/>
      <protection locked="0"/>
    </xf>
    <xf numFmtId="0" fontId="0" fillId="6" borderId="10" xfId="0" applyFill="1" applyBorder="1" applyAlignment="1" applyProtection="1">
      <alignment horizontal="center" vertical="top" wrapText="1"/>
      <protection locked="0"/>
    </xf>
    <xf numFmtId="0" fontId="0" fillId="6" borderId="11" xfId="0" applyFill="1" applyBorder="1" applyAlignment="1" applyProtection="1">
      <alignment horizontal="center" vertical="top" wrapText="1"/>
      <protection locked="0"/>
    </xf>
    <xf numFmtId="0" fontId="0" fillId="6" borderId="12" xfId="0" applyFill="1" applyBorder="1" applyAlignment="1" applyProtection="1">
      <alignment horizontal="center" vertical="top" wrapText="1"/>
      <protection locked="0"/>
    </xf>
    <xf numFmtId="0" fontId="0" fillId="6" borderId="13" xfId="0" applyFill="1" applyBorder="1" applyAlignment="1" applyProtection="1">
      <alignment horizontal="center" vertical="top" wrapText="1"/>
      <protection locked="0"/>
    </xf>
    <xf numFmtId="0" fontId="0" fillId="6" borderId="14" xfId="0" applyFill="1" applyBorder="1" applyAlignment="1" applyProtection="1">
      <alignment horizontal="center" vertical="top" wrapText="1"/>
      <protection locked="0"/>
    </xf>
    <xf numFmtId="0" fontId="0" fillId="6" borderId="17" xfId="0" applyFill="1" applyBorder="1" applyAlignment="1" applyProtection="1">
      <alignment horizontal="left" vertical="top" wrapText="1"/>
      <protection locked="0"/>
    </xf>
    <xf numFmtId="0" fontId="0" fillId="6" borderId="0" xfId="0" applyFill="1" applyAlignment="1" applyProtection="1">
      <alignment horizontal="left" vertical="top" wrapText="1"/>
      <protection locked="0"/>
    </xf>
    <xf numFmtId="0" fontId="0" fillId="6" borderId="18" xfId="0" applyFill="1" applyBorder="1" applyAlignment="1" applyProtection="1">
      <alignment horizontal="left" vertical="top" wrapText="1"/>
      <protection locked="0"/>
    </xf>
    <xf numFmtId="0" fontId="0" fillId="14" borderId="9" xfId="0" applyFill="1" applyBorder="1" applyAlignment="1">
      <alignment horizontal="left" vertical="top" wrapText="1"/>
    </xf>
    <xf numFmtId="0" fontId="0" fillId="14" borderId="10" xfId="0" applyFill="1" applyBorder="1" applyAlignment="1">
      <alignment horizontal="left" vertical="top" wrapText="1"/>
    </xf>
    <xf numFmtId="0" fontId="0" fillId="14" borderId="11" xfId="0" applyFill="1" applyBorder="1" applyAlignment="1">
      <alignment horizontal="left" vertical="top" wrapText="1"/>
    </xf>
    <xf numFmtId="0" fontId="0" fillId="14" borderId="17" xfId="0" applyFill="1" applyBorder="1" applyAlignment="1">
      <alignment horizontal="left" vertical="top" wrapText="1"/>
    </xf>
    <xf numFmtId="0" fontId="0" fillId="14" borderId="0" xfId="0" applyFill="1" applyAlignment="1">
      <alignment horizontal="left" vertical="top" wrapText="1"/>
    </xf>
    <xf numFmtId="0" fontId="0" fillId="14" borderId="18" xfId="0" applyFill="1" applyBorder="1" applyAlignment="1">
      <alignment horizontal="left" vertical="top" wrapText="1"/>
    </xf>
    <xf numFmtId="0" fontId="0" fillId="14" borderId="12" xfId="0" applyFill="1" applyBorder="1" applyAlignment="1">
      <alignment horizontal="left" vertical="top" wrapText="1"/>
    </xf>
    <xf numFmtId="0" fontId="0" fillId="14" borderId="13" xfId="0" applyFill="1" applyBorder="1" applyAlignment="1">
      <alignment horizontal="left" vertical="top" wrapText="1"/>
    </xf>
    <xf numFmtId="0" fontId="0" fillId="14" borderId="14" xfId="0" applyFill="1" applyBorder="1" applyAlignment="1">
      <alignment horizontal="left" vertical="top" wrapText="1"/>
    </xf>
    <xf numFmtId="0" fontId="29" fillId="3" borderId="26" xfId="2" applyFont="1" applyBorder="1" applyAlignment="1">
      <alignment horizontal="center" vertical="center" wrapText="1"/>
    </xf>
    <xf numFmtId="0" fontId="29" fillId="3" borderId="27" xfId="2" applyFont="1" applyBorder="1" applyAlignment="1">
      <alignment horizontal="center" vertical="center" wrapText="1"/>
    </xf>
    <xf numFmtId="0" fontId="29" fillId="3" borderId="28" xfId="2" applyFont="1" applyBorder="1" applyAlignment="1">
      <alignment horizontal="center" vertical="center" wrapText="1"/>
    </xf>
    <xf numFmtId="0" fontId="29" fillId="3" borderId="21" xfId="2" applyFont="1" applyBorder="1" applyAlignment="1">
      <alignment horizontal="center" vertical="center" wrapText="1"/>
    </xf>
    <xf numFmtId="0" fontId="29" fillId="3" borderId="22" xfId="2" applyFont="1" applyBorder="1" applyAlignment="1">
      <alignment horizontal="center" vertical="center" wrapText="1"/>
    </xf>
    <xf numFmtId="0" fontId="29" fillId="3" borderId="23" xfId="2" applyFont="1" applyBorder="1" applyAlignment="1">
      <alignment horizontal="center" vertical="center" wrapText="1"/>
    </xf>
    <xf numFmtId="0" fontId="9" fillId="7" borderId="8" xfId="0" applyFont="1" applyFill="1" applyBorder="1" applyAlignment="1" applyProtection="1">
      <alignment horizontal="left" vertical="top" wrapText="1"/>
      <protection locked="0"/>
    </xf>
    <xf numFmtId="0" fontId="9" fillId="7" borderId="15" xfId="0" applyFont="1" applyFill="1" applyBorder="1" applyAlignment="1" applyProtection="1">
      <alignment horizontal="left" vertical="top" wrapText="1"/>
      <protection locked="0"/>
    </xf>
    <xf numFmtId="0" fontId="9" fillId="7" borderId="7" xfId="0" applyFont="1" applyFill="1" applyBorder="1" applyAlignment="1" applyProtection="1">
      <alignment horizontal="left" vertical="top" wrapText="1"/>
      <protection locked="0"/>
    </xf>
    <xf numFmtId="0" fontId="45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3" fillId="0" borderId="0" xfId="4" applyFont="1" applyFill="1" applyAlignment="1">
      <alignment horizontal="center" vertical="center" wrapText="1"/>
    </xf>
    <xf numFmtId="0" fontId="11" fillId="7" borderId="21" xfId="0" applyFont="1" applyFill="1" applyBorder="1" applyAlignment="1" applyProtection="1">
      <alignment horizontal="left" vertical="top" wrapText="1" indent="1"/>
      <protection locked="0"/>
    </xf>
    <xf numFmtId="0" fontId="11" fillId="7" borderId="22" xfId="0" applyFont="1" applyFill="1" applyBorder="1" applyAlignment="1" applyProtection="1">
      <alignment horizontal="left" vertical="top" wrapText="1" indent="1"/>
      <protection locked="0"/>
    </xf>
    <xf numFmtId="0" fontId="11" fillId="7" borderId="23" xfId="0" applyFont="1" applyFill="1" applyBorder="1" applyAlignment="1" applyProtection="1">
      <alignment horizontal="left" vertical="top" wrapText="1" indent="1"/>
      <protection locked="0"/>
    </xf>
    <xf numFmtId="0" fontId="22" fillId="5" borderId="9" xfId="0" applyFont="1" applyFill="1" applyBorder="1" applyAlignment="1">
      <alignment horizontal="right" vertical="center" indent="1"/>
    </xf>
    <xf numFmtId="0" fontId="22" fillId="5" borderId="10" xfId="0" applyFont="1" applyFill="1" applyBorder="1" applyAlignment="1">
      <alignment horizontal="right" vertical="center" indent="1"/>
    </xf>
    <xf numFmtId="0" fontId="22" fillId="5" borderId="17" xfId="0" applyFont="1" applyFill="1" applyBorder="1" applyAlignment="1">
      <alignment horizontal="right" vertical="center" indent="1"/>
    </xf>
    <xf numFmtId="0" fontId="22" fillId="5" borderId="0" xfId="0" applyFont="1" applyFill="1" applyAlignment="1">
      <alignment horizontal="right" vertical="center" indent="1"/>
    </xf>
    <xf numFmtId="0" fontId="22" fillId="5" borderId="12" xfId="0" applyFont="1" applyFill="1" applyBorder="1" applyAlignment="1">
      <alignment horizontal="right" vertical="center" indent="1"/>
    </xf>
    <xf numFmtId="0" fontId="22" fillId="5" borderId="13" xfId="0" applyFont="1" applyFill="1" applyBorder="1" applyAlignment="1">
      <alignment horizontal="right" vertical="center" indent="1"/>
    </xf>
    <xf numFmtId="0" fontId="10" fillId="10" borderId="10" xfId="0" applyFont="1" applyFill="1" applyBorder="1" applyAlignment="1">
      <alignment horizontal="left" vertical="center" indent="1"/>
    </xf>
    <xf numFmtId="0" fontId="10" fillId="10" borderId="11" xfId="0" applyFont="1" applyFill="1" applyBorder="1" applyAlignment="1">
      <alignment horizontal="left" vertical="center" indent="1"/>
    </xf>
    <xf numFmtId="0" fontId="10" fillId="10" borderId="0" xfId="0" applyFont="1" applyFill="1" applyAlignment="1">
      <alignment horizontal="left" vertical="center" indent="1"/>
    </xf>
    <xf numFmtId="0" fontId="10" fillId="10" borderId="18" xfId="0" applyFont="1" applyFill="1" applyBorder="1" applyAlignment="1">
      <alignment horizontal="left" vertical="center" indent="1"/>
    </xf>
    <xf numFmtId="0" fontId="10" fillId="10" borderId="13" xfId="0" applyFont="1" applyFill="1" applyBorder="1" applyAlignment="1">
      <alignment horizontal="left" vertical="center" indent="1"/>
    </xf>
    <xf numFmtId="0" fontId="10" fillId="10" borderId="14" xfId="0" applyFont="1" applyFill="1" applyBorder="1" applyAlignment="1">
      <alignment horizontal="left" vertical="center" indent="1"/>
    </xf>
  </cellXfs>
  <cellStyles count="7">
    <cellStyle name="Εισαγωγή" xfId="3" builtinId="20"/>
    <cellStyle name="Έλεγχος κελιού" xfId="5" builtinId="23"/>
    <cellStyle name="Επεξηγηματικό κείμενο" xfId="6" builtinId="53"/>
    <cellStyle name="Κακό" xfId="4" builtinId="27"/>
    <cellStyle name="Καλό" xfId="1" builtinId="26"/>
    <cellStyle name="Κανονικό" xfId="0" builtinId="0"/>
    <cellStyle name="Ουδέτερο" xfId="2" builtinId="28"/>
  </cellStyles>
  <dxfs count="0"/>
  <tableStyles count="0" defaultTableStyle="TableStyleMedium2" defaultPivotStyle="PivotStyleLight16"/>
  <colors>
    <mruColors>
      <color rgb="FF7A4E00"/>
      <color rgb="FFFFEB88"/>
      <color rgb="FF3F3F76"/>
      <color rgb="FF552803"/>
      <color rgb="FF583900"/>
      <color rgb="FFFFFFCD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5</xdr:row>
      <xdr:rowOff>152400</xdr:rowOff>
    </xdr:from>
    <xdr:to>
      <xdr:col>1</xdr:col>
      <xdr:colOff>952501</xdr:colOff>
      <xdr:row>8</xdr:row>
      <xdr:rowOff>158986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5"/>
        <a:stretch/>
      </xdr:blipFill>
      <xdr:spPr>
        <a:xfrm>
          <a:off x="476250" y="1476375"/>
          <a:ext cx="847726" cy="92098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20</xdr:row>
      <xdr:rowOff>28575</xdr:rowOff>
    </xdr:from>
    <xdr:to>
      <xdr:col>1</xdr:col>
      <xdr:colOff>485775</xdr:colOff>
      <xdr:row>21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5800725"/>
          <a:ext cx="466725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1678305</xdr:colOff>
      <xdr:row>3</xdr:row>
      <xdr:rowOff>19050</xdr:rowOff>
    </xdr:to>
    <xdr:pic>
      <xdr:nvPicPr>
        <xdr:cNvPr id="5" name="Εικόνα 1">
          <a:extLst>
            <a:ext uri="{FF2B5EF4-FFF2-40B4-BE49-F238E27FC236}">
              <a16:creationId xmlns:a16="http://schemas.microsoft.com/office/drawing/2014/main" id="{D93948A1-990E-4D08-B423-33C19BF1A3DC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1640205" cy="11525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1638300</xdr:colOff>
      <xdr:row>28</xdr:row>
      <xdr:rowOff>161925</xdr:rowOff>
    </xdr:from>
    <xdr:to>
      <xdr:col>2</xdr:col>
      <xdr:colOff>1323975</xdr:colOff>
      <xdr:row>34</xdr:row>
      <xdr:rowOff>123825</xdr:rowOff>
    </xdr:to>
    <xdr:pic>
      <xdr:nvPicPr>
        <xdr:cNvPr id="6" name="Εικόνα 1">
          <a:extLst>
            <a:ext uri="{FF2B5EF4-FFF2-40B4-BE49-F238E27FC236}">
              <a16:creationId xmlns:a16="http://schemas.microsoft.com/office/drawing/2014/main" id="{774BD8B9-8525-41AC-8A45-E6C5FF40E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8229600"/>
          <a:ext cx="163830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6</xdr:row>
      <xdr:rowOff>152400</xdr:rowOff>
    </xdr:from>
    <xdr:to>
      <xdr:col>1</xdr:col>
      <xdr:colOff>952501</xdr:colOff>
      <xdr:row>9</xdr:row>
      <xdr:rowOff>158986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5"/>
        <a:stretch/>
      </xdr:blipFill>
      <xdr:spPr>
        <a:xfrm>
          <a:off x="476250" y="1476375"/>
          <a:ext cx="847726" cy="92098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21</xdr:row>
      <xdr:rowOff>28575</xdr:rowOff>
    </xdr:from>
    <xdr:to>
      <xdr:col>1</xdr:col>
      <xdr:colOff>485775</xdr:colOff>
      <xdr:row>22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295775"/>
          <a:ext cx="466725" cy="466725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0</xdr:row>
      <xdr:rowOff>38100</xdr:rowOff>
    </xdr:from>
    <xdr:to>
      <xdr:col>1</xdr:col>
      <xdr:colOff>1733550</xdr:colOff>
      <xdr:row>5</xdr:row>
      <xdr:rowOff>57150</xdr:rowOff>
    </xdr:to>
    <xdr:pic>
      <xdr:nvPicPr>
        <xdr:cNvPr id="5" name="Εικόνα 1">
          <a:extLst>
            <a:ext uri="{FF2B5EF4-FFF2-40B4-BE49-F238E27FC236}">
              <a16:creationId xmlns:a16="http://schemas.microsoft.com/office/drawing/2014/main" id="{2EEADB7C-60DB-47AC-8C6D-8166260F0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8100"/>
          <a:ext cx="163830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1666875</xdr:colOff>
      <xdr:row>29</xdr:row>
      <xdr:rowOff>171450</xdr:rowOff>
    </xdr:from>
    <xdr:to>
      <xdr:col>2</xdr:col>
      <xdr:colOff>1352550</xdr:colOff>
      <xdr:row>35</xdr:row>
      <xdr:rowOff>180975</xdr:rowOff>
    </xdr:to>
    <xdr:pic>
      <xdr:nvPicPr>
        <xdr:cNvPr id="6" name="Εικόνα 1">
          <a:extLst>
            <a:ext uri="{FF2B5EF4-FFF2-40B4-BE49-F238E27FC236}">
              <a16:creationId xmlns:a16="http://schemas.microsoft.com/office/drawing/2014/main" id="{40D8EADF-486E-497A-BC27-59DF7D520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8382000"/>
          <a:ext cx="163830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6</xdr:row>
      <xdr:rowOff>28575</xdr:rowOff>
    </xdr:from>
    <xdr:to>
      <xdr:col>1</xdr:col>
      <xdr:colOff>622935</xdr:colOff>
      <xdr:row>8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5"/>
        <a:stretch/>
      </xdr:blipFill>
      <xdr:spPr>
        <a:xfrm>
          <a:off x="666750" y="1476375"/>
          <a:ext cx="56578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2"/>
  <sheetViews>
    <sheetView topLeftCell="A22" workbookViewId="0">
      <selection activeCell="B36" sqref="B36:C36"/>
    </sheetView>
  </sheetViews>
  <sheetFormatPr defaultRowHeight="14.4" x14ac:dyDescent="0.3"/>
  <cols>
    <col min="1" max="1" width="5.5546875" customWidth="1"/>
    <col min="2" max="2" width="29.33203125" style="13" customWidth="1"/>
    <col min="3" max="3" width="45.109375" customWidth="1"/>
    <col min="4" max="4" width="10.33203125" customWidth="1"/>
  </cols>
  <sheetData>
    <row r="2" spans="1:3" ht="59.25" customHeight="1" x14ac:dyDescent="0.45">
      <c r="C2" s="46" t="s">
        <v>59</v>
      </c>
    </row>
    <row r="4" spans="1:3" ht="18" x14ac:dyDescent="0.35">
      <c r="B4" s="76" t="s">
        <v>60</v>
      </c>
    </row>
    <row r="5" spans="1:3" ht="18" x14ac:dyDescent="0.35">
      <c r="B5" s="76"/>
    </row>
    <row r="6" spans="1:3" ht="24" customHeight="1" x14ac:dyDescent="0.3">
      <c r="B6" s="53" t="s">
        <v>1</v>
      </c>
      <c r="C6" s="14"/>
    </row>
    <row r="7" spans="1:3" ht="24" customHeight="1" x14ac:dyDescent="0.3">
      <c r="B7" s="54" t="s">
        <v>0</v>
      </c>
      <c r="C7" s="15"/>
    </row>
    <row r="8" spans="1:3" ht="24" customHeight="1" x14ac:dyDescent="0.3">
      <c r="B8" s="54" t="s">
        <v>19</v>
      </c>
      <c r="C8" s="16"/>
    </row>
    <row r="9" spans="1:3" ht="24" customHeight="1" x14ac:dyDescent="0.3">
      <c r="B9" s="54" t="s">
        <v>20</v>
      </c>
      <c r="C9" s="16"/>
    </row>
    <row r="10" spans="1:3" ht="24" customHeight="1" x14ac:dyDescent="0.3">
      <c r="B10" s="55" t="s">
        <v>2</v>
      </c>
      <c r="C10" s="17"/>
    </row>
    <row r="11" spans="1:3" ht="21.75" customHeight="1" x14ac:dyDescent="0.4">
      <c r="B11" s="6"/>
    </row>
    <row r="12" spans="1:3" ht="22.5" customHeight="1" x14ac:dyDescent="0.3">
      <c r="B12" s="56" t="s">
        <v>5</v>
      </c>
      <c r="C12" s="8"/>
    </row>
    <row r="13" spans="1:3" ht="22.5" customHeight="1" x14ac:dyDescent="0.3">
      <c r="A13" s="9">
        <v>1</v>
      </c>
      <c r="B13" s="81"/>
      <c r="C13" s="82"/>
    </row>
    <row r="14" spans="1:3" ht="22.5" customHeight="1" x14ac:dyDescent="0.3">
      <c r="A14" s="9">
        <v>2</v>
      </c>
      <c r="B14" s="44"/>
      <c r="C14" s="15"/>
    </row>
    <row r="15" spans="1:3" ht="22.5" customHeight="1" x14ac:dyDescent="0.3">
      <c r="A15" s="9">
        <v>3</v>
      </c>
      <c r="B15" s="83"/>
      <c r="C15" s="84"/>
    </row>
    <row r="16" spans="1:3" ht="22.5" customHeight="1" x14ac:dyDescent="0.3">
      <c r="A16" s="9"/>
    </row>
    <row r="17" spans="1:3" ht="22.5" customHeight="1" x14ac:dyDescent="0.3">
      <c r="A17" s="9"/>
      <c r="B17" s="57" t="s">
        <v>45</v>
      </c>
    </row>
    <row r="18" spans="1:3" ht="22.5" customHeight="1" x14ac:dyDescent="0.3">
      <c r="A18" s="9"/>
      <c r="B18" s="58" t="s">
        <v>18</v>
      </c>
      <c r="C18" s="14"/>
    </row>
    <row r="19" spans="1:3" ht="22.5" customHeight="1" x14ac:dyDescent="0.3">
      <c r="A19" s="9"/>
      <c r="B19" s="59" t="s">
        <v>17</v>
      </c>
      <c r="C19" s="17"/>
    </row>
    <row r="20" spans="1:3" ht="28.5" customHeight="1" thickBot="1" x14ac:dyDescent="0.45">
      <c r="B20" s="6"/>
      <c r="C20" s="8"/>
    </row>
    <row r="21" spans="1:3" ht="26.25" customHeight="1" x14ac:dyDescent="0.3">
      <c r="B21" s="60" t="s">
        <v>3</v>
      </c>
      <c r="C21" s="18">
        <v>41730</v>
      </c>
    </row>
    <row r="22" spans="1:3" ht="26.25" customHeight="1" thickBot="1" x14ac:dyDescent="0.35">
      <c r="B22" s="61" t="s">
        <v>4</v>
      </c>
      <c r="C22" s="62">
        <f>C21+24*7</f>
        <v>41898</v>
      </c>
    </row>
    <row r="23" spans="1:3" x14ac:dyDescent="0.3">
      <c r="C23" s="85" t="s">
        <v>24</v>
      </c>
    </row>
    <row r="24" spans="1:3" x14ac:dyDescent="0.3">
      <c r="C24" s="86"/>
    </row>
    <row r="26" spans="1:3" ht="15" thickBot="1" x14ac:dyDescent="0.35"/>
    <row r="27" spans="1:3" ht="22.5" customHeight="1" x14ac:dyDescent="0.3">
      <c r="B27" s="87" t="s">
        <v>25</v>
      </c>
      <c r="C27" s="89">
        <f>'extra-a'!L69</f>
        <v>0</v>
      </c>
    </row>
    <row r="28" spans="1:3" ht="22.5" customHeight="1" thickBot="1" x14ac:dyDescent="0.35">
      <c r="B28" s="88"/>
      <c r="C28" s="90"/>
    </row>
    <row r="31" spans="1:3" x14ac:dyDescent="0.3">
      <c r="B31" s="77"/>
    </row>
    <row r="32" spans="1:3" ht="18" x14ac:dyDescent="0.3">
      <c r="B32" s="78"/>
    </row>
    <row r="36" spans="2:3" ht="17.399999999999999" x14ac:dyDescent="0.3">
      <c r="B36" s="79" t="s">
        <v>60</v>
      </c>
      <c r="C36" s="80"/>
    </row>
    <row r="38" spans="2:3" x14ac:dyDescent="0.3">
      <c r="B38"/>
    </row>
    <row r="42" spans="2:3" x14ac:dyDescent="0.3">
      <c r="B42"/>
    </row>
  </sheetData>
  <mergeCells count="6">
    <mergeCell ref="B36:C36"/>
    <mergeCell ref="B13:C13"/>
    <mergeCell ref="B15:C15"/>
    <mergeCell ref="C23:C24"/>
    <mergeCell ref="B27:B28"/>
    <mergeCell ref="C27:C28"/>
  </mergeCells>
  <printOptions horizontalCentered="1"/>
  <pageMargins left="0.64" right="0.70866141732283472" top="0.74803149606299213" bottom="0.74803149606299213" header="0.31496062992125984" footer="0.31496062992125984"/>
  <pageSetup paperSize="9" orientation="portrait" verticalDpi="599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/>
  </sheetViews>
  <sheetFormatPr defaultRowHeight="14.4" x14ac:dyDescent="0.3"/>
  <cols>
    <col min="2" max="2" width="10.6640625" bestFit="1" customWidth="1"/>
  </cols>
  <sheetData>
    <row r="2" spans="2:5" x14ac:dyDescent="0.3">
      <c r="B2" s="2" t="s">
        <v>34</v>
      </c>
    </row>
    <row r="3" spans="2:5" x14ac:dyDescent="0.3">
      <c r="B3" t="s">
        <v>35</v>
      </c>
    </row>
    <row r="4" spans="2:5" x14ac:dyDescent="0.3">
      <c r="B4" t="s">
        <v>36</v>
      </c>
    </row>
    <row r="5" spans="2:5" x14ac:dyDescent="0.3">
      <c r="B5" t="s">
        <v>37</v>
      </c>
    </row>
    <row r="11" spans="2:5" x14ac:dyDescent="0.3">
      <c r="E11" s="3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7"/>
  <sheetViews>
    <sheetView topLeftCell="A25" workbookViewId="0">
      <selection activeCell="C39" sqref="C39"/>
    </sheetView>
  </sheetViews>
  <sheetFormatPr defaultRowHeight="14.4" x14ac:dyDescent="0.3"/>
  <cols>
    <col min="1" max="1" width="5.5546875" customWidth="1"/>
    <col min="2" max="2" width="29.33203125" style="13" customWidth="1"/>
    <col min="3" max="3" width="45.109375" customWidth="1"/>
    <col min="4" max="4" width="10.33203125" customWidth="1"/>
  </cols>
  <sheetData>
    <row r="2" spans="1:3" ht="59.25" customHeight="1" x14ac:dyDescent="0.45">
      <c r="C2" s="46" t="s">
        <v>46</v>
      </c>
    </row>
    <row r="6" spans="1:3" ht="18" x14ac:dyDescent="0.35">
      <c r="B6" s="76" t="s">
        <v>60</v>
      </c>
    </row>
    <row r="7" spans="1:3" ht="24" customHeight="1" x14ac:dyDescent="0.3">
      <c r="B7" s="3" t="s">
        <v>1</v>
      </c>
      <c r="C7" s="14"/>
    </row>
    <row r="8" spans="1:3" ht="24" customHeight="1" x14ac:dyDescent="0.3">
      <c r="B8" s="4" t="s">
        <v>0</v>
      </c>
      <c r="C8" s="15"/>
    </row>
    <row r="9" spans="1:3" ht="24" customHeight="1" x14ac:dyDescent="0.3">
      <c r="B9" s="4" t="s">
        <v>19</v>
      </c>
      <c r="C9" s="16"/>
    </row>
    <row r="10" spans="1:3" ht="24" customHeight="1" x14ac:dyDescent="0.3">
      <c r="B10" s="4" t="s">
        <v>20</v>
      </c>
      <c r="C10" s="16"/>
    </row>
    <row r="11" spans="1:3" ht="24" customHeight="1" x14ac:dyDescent="0.3">
      <c r="B11" s="5" t="s">
        <v>2</v>
      </c>
      <c r="C11" s="17"/>
    </row>
    <row r="12" spans="1:3" ht="21.75" customHeight="1" x14ac:dyDescent="0.4">
      <c r="B12" s="6"/>
    </row>
    <row r="13" spans="1:3" ht="22.5" customHeight="1" x14ac:dyDescent="0.3">
      <c r="B13" s="7" t="s">
        <v>5</v>
      </c>
      <c r="C13" s="8"/>
    </row>
    <row r="14" spans="1:3" ht="22.5" customHeight="1" x14ac:dyDescent="0.3">
      <c r="A14" s="9">
        <v>1</v>
      </c>
      <c r="B14" s="81"/>
      <c r="C14" s="82"/>
    </row>
    <row r="15" spans="1:3" ht="22.5" customHeight="1" x14ac:dyDescent="0.3">
      <c r="A15" s="9">
        <v>2</v>
      </c>
      <c r="B15" s="44"/>
      <c r="C15" s="15"/>
    </row>
    <row r="16" spans="1:3" ht="22.5" customHeight="1" x14ac:dyDescent="0.3">
      <c r="A16" s="9">
        <v>3</v>
      </c>
      <c r="B16" s="83"/>
      <c r="C16" s="84"/>
    </row>
    <row r="17" spans="1:3" ht="22.5" customHeight="1" x14ac:dyDescent="0.3">
      <c r="A17" s="9"/>
    </row>
    <row r="18" spans="1:3" ht="22.5" customHeight="1" x14ac:dyDescent="0.3">
      <c r="A18" s="9"/>
      <c r="B18" s="45" t="s">
        <v>45</v>
      </c>
    </row>
    <row r="19" spans="1:3" ht="22.5" customHeight="1" x14ac:dyDescent="0.3">
      <c r="A19" s="9"/>
      <c r="B19" s="47" t="s">
        <v>18</v>
      </c>
      <c r="C19" s="64"/>
    </row>
    <row r="20" spans="1:3" ht="22.5" customHeight="1" x14ac:dyDescent="0.3">
      <c r="A20" s="9"/>
      <c r="B20" s="48" t="s">
        <v>17</v>
      </c>
      <c r="C20" s="17"/>
    </row>
    <row r="21" spans="1:3" ht="28.5" customHeight="1" thickBot="1" x14ac:dyDescent="0.45">
      <c r="B21" s="6"/>
      <c r="C21" s="8"/>
    </row>
    <row r="22" spans="1:3" ht="26.25" customHeight="1" x14ac:dyDescent="0.3">
      <c r="B22" s="10" t="s">
        <v>3</v>
      </c>
      <c r="C22" s="18">
        <v>41730</v>
      </c>
    </row>
    <row r="23" spans="1:3" ht="26.25" customHeight="1" thickBot="1" x14ac:dyDescent="0.35">
      <c r="B23" s="11" t="s">
        <v>4</v>
      </c>
      <c r="C23" s="12">
        <f>C22+24*7</f>
        <v>41898</v>
      </c>
    </row>
    <row r="24" spans="1:3" x14ac:dyDescent="0.3">
      <c r="C24" s="85" t="s">
        <v>24</v>
      </c>
    </row>
    <row r="25" spans="1:3" x14ac:dyDescent="0.3">
      <c r="C25" s="86"/>
    </row>
    <row r="27" spans="1:3" ht="15" thickBot="1" x14ac:dyDescent="0.35"/>
    <row r="28" spans="1:3" ht="22.5" customHeight="1" x14ac:dyDescent="0.3">
      <c r="B28" s="87" t="s">
        <v>25</v>
      </c>
      <c r="C28" s="89" t="e">
        <f>#REF!</f>
        <v>#REF!</v>
      </c>
    </row>
    <row r="29" spans="1:3" ht="22.5" customHeight="1" thickBot="1" x14ac:dyDescent="0.35">
      <c r="B29" s="88"/>
      <c r="C29" s="90"/>
    </row>
    <row r="32" spans="1:3" x14ac:dyDescent="0.3">
      <c r="B32"/>
    </row>
    <row r="37" spans="2:5" ht="17.399999999999999" x14ac:dyDescent="0.3">
      <c r="B37" s="79" t="s">
        <v>60</v>
      </c>
      <c r="C37" s="80"/>
    </row>
    <row r="39" spans="2:5" x14ac:dyDescent="0.3">
      <c r="B39"/>
    </row>
    <row r="43" spans="2:5" x14ac:dyDescent="0.3">
      <c r="B43"/>
    </row>
    <row r="47" spans="2:5" x14ac:dyDescent="0.3">
      <c r="E47" s="43"/>
    </row>
  </sheetData>
  <mergeCells count="6">
    <mergeCell ref="B37:C37"/>
    <mergeCell ref="B14:C14"/>
    <mergeCell ref="B16:C16"/>
    <mergeCell ref="C24:C25"/>
    <mergeCell ref="B28:B29"/>
    <mergeCell ref="C28:C29"/>
  </mergeCells>
  <printOptions horizontalCentered="1"/>
  <pageMargins left="0.64" right="0.70866141732283472" top="0.74803149606299213" bottom="0.74803149606299213" header="0.31496062992125984" footer="0.31496062992125984"/>
  <pageSetup paperSize="9" orientation="portrait" verticalDpi="599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Normal="100" workbookViewId="0"/>
  </sheetViews>
  <sheetFormatPr defaultRowHeight="14.4" x14ac:dyDescent="0.3"/>
  <cols>
    <col min="1" max="1" width="4.6640625" style="39" bestFit="1" customWidth="1"/>
    <col min="2" max="2" width="23.5546875" customWidth="1"/>
    <col min="3" max="3" width="9.88671875" customWidth="1"/>
    <col min="4" max="4" width="2" customWidth="1"/>
    <col min="5" max="5" width="55" customWidth="1"/>
  </cols>
  <sheetData>
    <row r="1" spans="1:5" x14ac:dyDescent="0.3">
      <c r="A1"/>
    </row>
    <row r="2" spans="1:5" ht="24.6" x14ac:dyDescent="0.4">
      <c r="A2" s="146" t="s">
        <v>47</v>
      </c>
      <c r="B2" s="146"/>
      <c r="C2" s="146"/>
      <c r="D2" s="146"/>
      <c r="E2" s="146"/>
    </row>
    <row r="3" spans="1:5" x14ac:dyDescent="0.3">
      <c r="A3"/>
    </row>
    <row r="4" spans="1:5" ht="15" x14ac:dyDescent="0.3">
      <c r="A4" s="147" t="s">
        <v>39</v>
      </c>
      <c r="B4" s="147"/>
      <c r="C4" s="147"/>
      <c r="D4" s="147"/>
      <c r="E4" s="147"/>
    </row>
    <row r="5" spans="1:5" ht="15.6" thickBot="1" x14ac:dyDescent="0.35">
      <c r="A5" s="40"/>
      <c r="B5" s="32"/>
      <c r="C5" s="32"/>
      <c r="D5" s="32"/>
      <c r="E5" s="32"/>
    </row>
    <row r="6" spans="1:5" ht="28.8" thickTop="1" thickBot="1" x14ac:dyDescent="0.35">
      <c r="A6" s="38">
        <v>1</v>
      </c>
      <c r="B6" s="33" t="s">
        <v>33</v>
      </c>
      <c r="C6" s="34" t="s">
        <v>38</v>
      </c>
      <c r="E6" s="41" t="s">
        <v>40</v>
      </c>
    </row>
    <row r="7" spans="1:5" ht="16.5" customHeight="1" thickTop="1" x14ac:dyDescent="0.3">
      <c r="B7" s="35" t="s">
        <v>42</v>
      </c>
      <c r="C7" s="37"/>
      <c r="E7" s="143"/>
    </row>
    <row r="8" spans="1:5" ht="16.5" customHeight="1" x14ac:dyDescent="0.3">
      <c r="B8" s="36" t="s">
        <v>13</v>
      </c>
      <c r="C8" s="37"/>
      <c r="E8" s="144"/>
    </row>
    <row r="9" spans="1:5" ht="16.5" customHeight="1" x14ac:dyDescent="0.3">
      <c r="B9" s="36" t="s">
        <v>14</v>
      </c>
      <c r="C9" s="37"/>
      <c r="E9" s="144"/>
    </row>
    <row r="10" spans="1:5" ht="16.5" customHeight="1" x14ac:dyDescent="0.3">
      <c r="B10" s="36" t="s">
        <v>15</v>
      </c>
      <c r="C10" s="37"/>
      <c r="E10" s="144"/>
    </row>
    <row r="11" spans="1:5" ht="16.5" customHeight="1" x14ac:dyDescent="0.3">
      <c r="B11" s="36" t="s">
        <v>41</v>
      </c>
      <c r="C11" s="37"/>
      <c r="E11" s="145"/>
    </row>
    <row r="12" spans="1:5" ht="15" thickBot="1" x14ac:dyDescent="0.35"/>
    <row r="13" spans="1:5" ht="28.8" thickTop="1" thickBot="1" x14ac:dyDescent="0.35">
      <c r="A13" s="38">
        <f>A6+1</f>
        <v>2</v>
      </c>
      <c r="B13" s="33" t="s">
        <v>33</v>
      </c>
      <c r="C13" s="34" t="s">
        <v>38</v>
      </c>
      <c r="E13" s="41" t="s">
        <v>40</v>
      </c>
    </row>
    <row r="14" spans="1:5" ht="15.75" customHeight="1" thickTop="1" x14ac:dyDescent="0.3">
      <c r="B14" s="35" t="s">
        <v>42</v>
      </c>
      <c r="C14" s="37"/>
      <c r="E14" s="143"/>
    </row>
    <row r="15" spans="1:5" ht="15" customHeight="1" x14ac:dyDescent="0.3">
      <c r="B15" s="36" t="s">
        <v>13</v>
      </c>
      <c r="C15" s="37"/>
      <c r="E15" s="144"/>
    </row>
    <row r="16" spans="1:5" ht="15" customHeight="1" x14ac:dyDescent="0.3">
      <c r="B16" s="36" t="s">
        <v>14</v>
      </c>
      <c r="C16" s="37"/>
      <c r="E16" s="144"/>
    </row>
    <row r="17" spans="1:5" ht="15" customHeight="1" x14ac:dyDescent="0.3">
      <c r="B17" s="36" t="s">
        <v>15</v>
      </c>
      <c r="C17" s="37"/>
      <c r="E17" s="144"/>
    </row>
    <row r="18" spans="1:5" ht="16.5" customHeight="1" x14ac:dyDescent="0.3">
      <c r="B18" s="36" t="s">
        <v>41</v>
      </c>
      <c r="C18" s="37"/>
      <c r="E18" s="145"/>
    </row>
    <row r="19" spans="1:5" ht="15" thickBot="1" x14ac:dyDescent="0.35"/>
    <row r="20" spans="1:5" ht="28.8" thickTop="1" thickBot="1" x14ac:dyDescent="0.35">
      <c r="A20" s="38">
        <f>A13+1</f>
        <v>3</v>
      </c>
      <c r="B20" s="33" t="s">
        <v>33</v>
      </c>
      <c r="C20" s="34" t="s">
        <v>38</v>
      </c>
      <c r="E20" s="41" t="s">
        <v>40</v>
      </c>
    </row>
    <row r="21" spans="1:5" ht="15.75" customHeight="1" thickTop="1" x14ac:dyDescent="0.3">
      <c r="B21" s="35" t="s">
        <v>42</v>
      </c>
      <c r="C21" s="37"/>
      <c r="E21" s="143"/>
    </row>
    <row r="22" spans="1:5" ht="15" customHeight="1" x14ac:dyDescent="0.3">
      <c r="B22" s="36" t="s">
        <v>13</v>
      </c>
      <c r="C22" s="37"/>
      <c r="E22" s="144"/>
    </row>
    <row r="23" spans="1:5" ht="15" customHeight="1" x14ac:dyDescent="0.3">
      <c r="B23" s="36" t="s">
        <v>14</v>
      </c>
      <c r="C23" s="37"/>
      <c r="E23" s="144"/>
    </row>
    <row r="24" spans="1:5" ht="15" customHeight="1" x14ac:dyDescent="0.3">
      <c r="B24" s="36" t="s">
        <v>15</v>
      </c>
      <c r="C24" s="37"/>
      <c r="E24" s="144"/>
    </row>
    <row r="25" spans="1:5" ht="16.5" customHeight="1" x14ac:dyDescent="0.3">
      <c r="B25" s="36" t="s">
        <v>41</v>
      </c>
      <c r="C25" s="37"/>
      <c r="E25" s="145"/>
    </row>
    <row r="26" spans="1:5" ht="15" thickBot="1" x14ac:dyDescent="0.35"/>
    <row r="27" spans="1:5" ht="28.8" thickTop="1" thickBot="1" x14ac:dyDescent="0.35">
      <c r="A27" s="38">
        <f>A20+1</f>
        <v>4</v>
      </c>
      <c r="B27" s="33" t="s">
        <v>33</v>
      </c>
      <c r="C27" s="34" t="s">
        <v>38</v>
      </c>
      <c r="E27" s="41" t="s">
        <v>40</v>
      </c>
    </row>
    <row r="28" spans="1:5" ht="15.75" customHeight="1" thickTop="1" x14ac:dyDescent="0.3">
      <c r="B28" s="35" t="s">
        <v>42</v>
      </c>
      <c r="C28" s="37"/>
      <c r="E28" s="143"/>
    </row>
    <row r="29" spans="1:5" ht="15" customHeight="1" x14ac:dyDescent="0.3">
      <c r="B29" s="36" t="s">
        <v>13</v>
      </c>
      <c r="C29" s="37"/>
      <c r="E29" s="144"/>
    </row>
    <row r="30" spans="1:5" ht="15" customHeight="1" x14ac:dyDescent="0.3">
      <c r="B30" s="36" t="s">
        <v>14</v>
      </c>
      <c r="C30" s="37"/>
      <c r="E30" s="144"/>
    </row>
    <row r="31" spans="1:5" ht="15" customHeight="1" x14ac:dyDescent="0.3">
      <c r="B31" s="36" t="s">
        <v>15</v>
      </c>
      <c r="C31" s="37"/>
      <c r="E31" s="144"/>
    </row>
    <row r="32" spans="1:5" ht="16.5" customHeight="1" x14ac:dyDescent="0.3">
      <c r="B32" s="36" t="s">
        <v>41</v>
      </c>
      <c r="C32" s="37"/>
      <c r="E32" s="145"/>
    </row>
    <row r="33" spans="1:5" ht="15" thickBot="1" x14ac:dyDescent="0.35"/>
    <row r="34" spans="1:5" ht="28.8" thickTop="1" thickBot="1" x14ac:dyDescent="0.35">
      <c r="A34" s="49"/>
      <c r="B34" s="33" t="s">
        <v>33</v>
      </c>
      <c r="C34" s="34" t="s">
        <v>38</v>
      </c>
      <c r="E34" s="41" t="s">
        <v>40</v>
      </c>
    </row>
    <row r="35" spans="1:5" ht="15.75" customHeight="1" thickTop="1" x14ac:dyDescent="0.3">
      <c r="B35" s="35" t="s">
        <v>42</v>
      </c>
      <c r="C35" s="37"/>
      <c r="E35" s="143"/>
    </row>
    <row r="36" spans="1:5" ht="15" customHeight="1" x14ac:dyDescent="0.3">
      <c r="B36" s="36" t="s">
        <v>13</v>
      </c>
      <c r="C36" s="37"/>
      <c r="E36" s="144"/>
    </row>
    <row r="37" spans="1:5" ht="15" customHeight="1" x14ac:dyDescent="0.3">
      <c r="B37" s="36" t="s">
        <v>14</v>
      </c>
      <c r="C37" s="37"/>
      <c r="E37" s="144"/>
    </row>
    <row r="38" spans="1:5" ht="15" customHeight="1" x14ac:dyDescent="0.3">
      <c r="B38" s="36" t="s">
        <v>15</v>
      </c>
      <c r="C38" s="37"/>
      <c r="E38" s="144"/>
    </row>
    <row r="39" spans="1:5" ht="16.5" customHeight="1" x14ac:dyDescent="0.3">
      <c r="B39" s="36" t="s">
        <v>41</v>
      </c>
      <c r="C39" s="37"/>
      <c r="E39" s="145"/>
    </row>
    <row r="42" spans="1:5" x14ac:dyDescent="0.3">
      <c r="E42" s="50"/>
    </row>
    <row r="44" spans="1:5" x14ac:dyDescent="0.3">
      <c r="E44" s="1" t="s">
        <v>44</v>
      </c>
    </row>
  </sheetData>
  <mergeCells count="7">
    <mergeCell ref="E35:E39"/>
    <mergeCell ref="A2:E2"/>
    <mergeCell ref="A4:E4"/>
    <mergeCell ref="E7:E11"/>
    <mergeCell ref="E14:E18"/>
    <mergeCell ref="E21:E25"/>
    <mergeCell ref="E28:E32"/>
  </mergeCells>
  <dataValidations disablePrompts="1" count="1">
    <dataValidation type="list" allowBlank="1" showInputMessage="1" showErrorMessage="1" sqref="C7:C11 C14:C18 C21:C25 C28:C32 C35:C39">
      <formula1>Επίδοση</formula1>
    </dataValidation>
  </dataValidations>
  <printOptions horizontalCentered="1"/>
  <pageMargins left="0.11811023622047245" right="0.19685039370078741" top="0.31496062992125984" bottom="0.6692913385826772" header="0.23622047244094491" footer="0.31496062992125984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Normal="100" workbookViewId="0"/>
  </sheetViews>
  <sheetFormatPr defaultRowHeight="14.4" x14ac:dyDescent="0.3"/>
  <cols>
    <col min="1" max="1" width="4.6640625" style="39" bestFit="1" customWidth="1"/>
    <col min="2" max="2" width="23.5546875" customWidth="1"/>
    <col min="3" max="3" width="9.88671875" customWidth="1"/>
    <col min="4" max="4" width="2" customWidth="1"/>
    <col min="5" max="5" width="55" customWidth="1"/>
  </cols>
  <sheetData>
    <row r="1" spans="1:5" x14ac:dyDescent="0.3">
      <c r="A1"/>
    </row>
    <row r="2" spans="1:5" ht="24.6" x14ac:dyDescent="0.4">
      <c r="A2" s="146" t="s">
        <v>43</v>
      </c>
      <c r="B2" s="146"/>
      <c r="C2" s="146"/>
      <c r="D2" s="146"/>
      <c r="E2" s="146"/>
    </row>
    <row r="3" spans="1:5" x14ac:dyDescent="0.3">
      <c r="A3"/>
    </row>
    <row r="4" spans="1:5" ht="15" x14ac:dyDescent="0.3">
      <c r="A4" s="147" t="s">
        <v>39</v>
      </c>
      <c r="B4" s="147"/>
      <c r="C4" s="147"/>
      <c r="D4" s="147"/>
      <c r="E4" s="147"/>
    </row>
    <row r="5" spans="1:5" ht="15.6" thickBot="1" x14ac:dyDescent="0.35">
      <c r="A5" s="40"/>
      <c r="B5" s="32"/>
      <c r="C5" s="32"/>
      <c r="D5" s="32"/>
      <c r="E5" s="32"/>
    </row>
    <row r="6" spans="1:5" ht="28.8" thickTop="1" thickBot="1" x14ac:dyDescent="0.35">
      <c r="A6" s="42"/>
      <c r="B6" s="33" t="s">
        <v>33</v>
      </c>
      <c r="C6" s="34" t="s">
        <v>38</v>
      </c>
      <c r="E6" s="41" t="s">
        <v>40</v>
      </c>
    </row>
    <row r="7" spans="1:5" ht="16.5" customHeight="1" thickTop="1" x14ac:dyDescent="0.3">
      <c r="B7" s="35" t="s">
        <v>42</v>
      </c>
      <c r="C7" s="37"/>
      <c r="E7" s="143"/>
    </row>
    <row r="8" spans="1:5" ht="16.5" customHeight="1" x14ac:dyDescent="0.3">
      <c r="B8" s="36" t="s">
        <v>13</v>
      </c>
      <c r="C8" s="37"/>
      <c r="E8" s="144"/>
    </row>
    <row r="9" spans="1:5" ht="16.5" customHeight="1" x14ac:dyDescent="0.3">
      <c r="B9" s="36" t="s">
        <v>14</v>
      </c>
      <c r="C9" s="37"/>
      <c r="E9" s="144"/>
    </row>
    <row r="10" spans="1:5" ht="16.5" customHeight="1" x14ac:dyDescent="0.3">
      <c r="B10" s="36" t="s">
        <v>15</v>
      </c>
      <c r="C10" s="37"/>
      <c r="E10" s="144"/>
    </row>
    <row r="11" spans="1:5" ht="16.5" customHeight="1" x14ac:dyDescent="0.3">
      <c r="B11" s="36" t="s">
        <v>41</v>
      </c>
      <c r="C11" s="37"/>
      <c r="E11" s="145"/>
    </row>
    <row r="12" spans="1:5" ht="15" thickBot="1" x14ac:dyDescent="0.35"/>
    <row r="13" spans="1:5" ht="28.8" thickTop="1" thickBot="1" x14ac:dyDescent="0.35">
      <c r="A13" s="38">
        <f>A6+1</f>
        <v>1</v>
      </c>
      <c r="B13" s="33" t="s">
        <v>33</v>
      </c>
      <c r="C13" s="34" t="s">
        <v>38</v>
      </c>
      <c r="E13" s="41" t="s">
        <v>40</v>
      </c>
    </row>
    <row r="14" spans="1:5" ht="15.75" customHeight="1" thickTop="1" x14ac:dyDescent="0.3">
      <c r="B14" s="35" t="s">
        <v>42</v>
      </c>
      <c r="C14" s="37"/>
      <c r="E14" s="143"/>
    </row>
    <row r="15" spans="1:5" ht="15" customHeight="1" x14ac:dyDescent="0.3">
      <c r="B15" s="36" t="s">
        <v>13</v>
      </c>
      <c r="C15" s="37"/>
      <c r="E15" s="144"/>
    </row>
    <row r="16" spans="1:5" ht="15" customHeight="1" x14ac:dyDescent="0.3">
      <c r="B16" s="36" t="s">
        <v>14</v>
      </c>
      <c r="C16" s="37"/>
      <c r="E16" s="144"/>
    </row>
    <row r="17" spans="1:5" ht="15" customHeight="1" x14ac:dyDescent="0.3">
      <c r="B17" s="36" t="s">
        <v>15</v>
      </c>
      <c r="C17" s="37"/>
      <c r="E17" s="144"/>
    </row>
    <row r="18" spans="1:5" ht="16.5" customHeight="1" x14ac:dyDescent="0.3">
      <c r="B18" s="36" t="s">
        <v>41</v>
      </c>
      <c r="C18" s="37"/>
      <c r="E18" s="145"/>
    </row>
    <row r="19" spans="1:5" ht="15" thickBot="1" x14ac:dyDescent="0.35"/>
    <row r="20" spans="1:5" ht="28.8" thickTop="1" thickBot="1" x14ac:dyDescent="0.35">
      <c r="A20" s="38">
        <f>A13+1</f>
        <v>2</v>
      </c>
      <c r="B20" s="33" t="s">
        <v>33</v>
      </c>
      <c r="C20" s="34" t="s">
        <v>38</v>
      </c>
      <c r="E20" s="41" t="s">
        <v>40</v>
      </c>
    </row>
    <row r="21" spans="1:5" ht="15.75" customHeight="1" thickTop="1" x14ac:dyDescent="0.3">
      <c r="B21" s="35" t="s">
        <v>42</v>
      </c>
      <c r="C21" s="37"/>
      <c r="E21" s="143"/>
    </row>
    <row r="22" spans="1:5" ht="15" customHeight="1" x14ac:dyDescent="0.3">
      <c r="B22" s="36" t="s">
        <v>13</v>
      </c>
      <c r="C22" s="37"/>
      <c r="E22" s="144"/>
    </row>
    <row r="23" spans="1:5" ht="15" customHeight="1" x14ac:dyDescent="0.3">
      <c r="B23" s="36" t="s">
        <v>14</v>
      </c>
      <c r="C23" s="37"/>
      <c r="E23" s="144"/>
    </row>
    <row r="24" spans="1:5" ht="15" customHeight="1" x14ac:dyDescent="0.3">
      <c r="B24" s="36" t="s">
        <v>15</v>
      </c>
      <c r="C24" s="37"/>
      <c r="E24" s="144"/>
    </row>
    <row r="25" spans="1:5" ht="16.5" customHeight="1" x14ac:dyDescent="0.3">
      <c r="B25" s="36" t="s">
        <v>41</v>
      </c>
      <c r="C25" s="37"/>
      <c r="E25" s="145"/>
    </row>
    <row r="26" spans="1:5" ht="15" thickBot="1" x14ac:dyDescent="0.35"/>
    <row r="27" spans="1:5" ht="28.8" thickTop="1" thickBot="1" x14ac:dyDescent="0.35">
      <c r="A27" s="38">
        <f>A20+1</f>
        <v>3</v>
      </c>
      <c r="B27" s="33" t="s">
        <v>33</v>
      </c>
      <c r="C27" s="34" t="s">
        <v>38</v>
      </c>
      <c r="E27" s="41" t="s">
        <v>40</v>
      </c>
    </row>
    <row r="28" spans="1:5" ht="15.75" customHeight="1" thickTop="1" x14ac:dyDescent="0.3">
      <c r="B28" s="35" t="s">
        <v>42</v>
      </c>
      <c r="C28" s="37"/>
      <c r="E28" s="143"/>
    </row>
    <row r="29" spans="1:5" ht="15" customHeight="1" x14ac:dyDescent="0.3">
      <c r="B29" s="36" t="s">
        <v>13</v>
      </c>
      <c r="C29" s="37"/>
      <c r="E29" s="144"/>
    </row>
    <row r="30" spans="1:5" ht="15" customHeight="1" x14ac:dyDescent="0.3">
      <c r="B30" s="36" t="s">
        <v>14</v>
      </c>
      <c r="C30" s="37"/>
      <c r="E30" s="144"/>
    </row>
    <row r="31" spans="1:5" ht="15" customHeight="1" x14ac:dyDescent="0.3">
      <c r="B31" s="36" t="s">
        <v>15</v>
      </c>
      <c r="C31" s="37"/>
      <c r="E31" s="144"/>
    </row>
    <row r="32" spans="1:5" ht="16.5" customHeight="1" x14ac:dyDescent="0.3">
      <c r="B32" s="36" t="s">
        <v>41</v>
      </c>
      <c r="C32" s="37"/>
      <c r="E32" s="145"/>
    </row>
    <row r="33" spans="1:5" ht="15" thickBot="1" x14ac:dyDescent="0.35"/>
    <row r="34" spans="1:5" ht="28.8" thickTop="1" thickBot="1" x14ac:dyDescent="0.35">
      <c r="A34" s="49"/>
      <c r="B34" s="33" t="s">
        <v>33</v>
      </c>
      <c r="C34" s="34" t="s">
        <v>38</v>
      </c>
      <c r="E34" s="41" t="s">
        <v>40</v>
      </c>
    </row>
    <row r="35" spans="1:5" ht="15.75" customHeight="1" thickTop="1" x14ac:dyDescent="0.3">
      <c r="B35" s="35" t="s">
        <v>42</v>
      </c>
      <c r="C35" s="37"/>
      <c r="E35" s="143"/>
    </row>
    <row r="36" spans="1:5" ht="15" customHeight="1" x14ac:dyDescent="0.3">
      <c r="B36" s="36" t="s">
        <v>13</v>
      </c>
      <c r="C36" s="37"/>
      <c r="E36" s="144"/>
    </row>
    <row r="37" spans="1:5" ht="15" customHeight="1" x14ac:dyDescent="0.3">
      <c r="B37" s="36" t="s">
        <v>14</v>
      </c>
      <c r="C37" s="37"/>
      <c r="E37" s="144"/>
    </row>
    <row r="38" spans="1:5" ht="15" customHeight="1" x14ac:dyDescent="0.3">
      <c r="B38" s="36" t="s">
        <v>15</v>
      </c>
      <c r="C38" s="37"/>
      <c r="E38" s="144"/>
    </row>
    <row r="39" spans="1:5" ht="16.5" customHeight="1" x14ac:dyDescent="0.3">
      <c r="B39" s="36" t="s">
        <v>41</v>
      </c>
      <c r="C39" s="37"/>
      <c r="E39" s="145"/>
    </row>
    <row r="42" spans="1:5" x14ac:dyDescent="0.3">
      <c r="E42" s="50"/>
    </row>
    <row r="44" spans="1:5" x14ac:dyDescent="0.3">
      <c r="E44" s="1" t="s">
        <v>44</v>
      </c>
    </row>
  </sheetData>
  <mergeCells count="7">
    <mergeCell ref="A4:E4"/>
    <mergeCell ref="A2:E2"/>
    <mergeCell ref="E21:E25"/>
    <mergeCell ref="E28:E32"/>
    <mergeCell ref="E35:E39"/>
    <mergeCell ref="E7:E11"/>
    <mergeCell ref="E14:E18"/>
  </mergeCells>
  <dataValidations count="1">
    <dataValidation type="list" allowBlank="1" showInputMessage="1" showErrorMessage="1" sqref="C7:C11 C14:C18 C21:C25 C28:C32 C35:C39">
      <formula1>Επίδοση</formula1>
    </dataValidation>
  </dataValidations>
  <printOptions horizontalCentered="1"/>
  <pageMargins left="0.11811023622047245" right="0.19685039370078741" top="0.31496062992125984" bottom="0.6692913385826772" header="0.23622047244094491" footer="0.31496062992125984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Normal="100" workbookViewId="0"/>
  </sheetViews>
  <sheetFormatPr defaultRowHeight="14.4" x14ac:dyDescent="0.3"/>
  <cols>
    <col min="1" max="1" width="4.6640625" style="39" bestFit="1" customWidth="1"/>
    <col min="2" max="2" width="23.5546875" customWidth="1"/>
    <col min="3" max="3" width="9.88671875" customWidth="1"/>
    <col min="4" max="4" width="2" customWidth="1"/>
    <col min="5" max="5" width="55" customWidth="1"/>
  </cols>
  <sheetData>
    <row r="1" spans="1:5" x14ac:dyDescent="0.3">
      <c r="A1"/>
    </row>
    <row r="2" spans="1:5" ht="24.6" x14ac:dyDescent="0.4">
      <c r="A2" s="146" t="s">
        <v>48</v>
      </c>
      <c r="B2" s="146"/>
      <c r="C2" s="146"/>
      <c r="D2" s="146"/>
      <c r="E2" s="146"/>
    </row>
    <row r="3" spans="1:5" x14ac:dyDescent="0.3">
      <c r="A3"/>
    </row>
    <row r="4" spans="1:5" ht="15" x14ac:dyDescent="0.3">
      <c r="A4" s="147" t="s">
        <v>39</v>
      </c>
      <c r="B4" s="147"/>
      <c r="C4" s="147"/>
      <c r="D4" s="147"/>
      <c r="E4" s="147"/>
    </row>
    <row r="5" spans="1:5" ht="15.6" thickBot="1" x14ac:dyDescent="0.35">
      <c r="A5" s="40"/>
      <c r="B5" s="32"/>
      <c r="C5" s="32"/>
      <c r="D5" s="32"/>
      <c r="E5" s="32"/>
    </row>
    <row r="6" spans="1:5" ht="28.8" thickTop="1" thickBot="1" x14ac:dyDescent="0.35">
      <c r="A6" s="42"/>
      <c r="B6" s="33" t="s">
        <v>33</v>
      </c>
      <c r="C6" s="34" t="s">
        <v>38</v>
      </c>
      <c r="E6" s="41" t="s">
        <v>40</v>
      </c>
    </row>
    <row r="7" spans="1:5" ht="16.5" customHeight="1" thickTop="1" x14ac:dyDescent="0.3">
      <c r="B7" s="35" t="s">
        <v>42</v>
      </c>
      <c r="C7" s="37"/>
      <c r="E7" s="143"/>
    </row>
    <row r="8" spans="1:5" ht="16.5" customHeight="1" x14ac:dyDescent="0.3">
      <c r="B8" s="36" t="s">
        <v>13</v>
      </c>
      <c r="C8" s="37"/>
      <c r="E8" s="144"/>
    </row>
    <row r="9" spans="1:5" ht="16.5" customHeight="1" x14ac:dyDescent="0.3">
      <c r="B9" s="36" t="s">
        <v>14</v>
      </c>
      <c r="C9" s="37"/>
      <c r="E9" s="144"/>
    </row>
    <row r="10" spans="1:5" ht="16.5" customHeight="1" x14ac:dyDescent="0.3">
      <c r="B10" s="36" t="s">
        <v>15</v>
      </c>
      <c r="C10" s="37"/>
      <c r="E10" s="144"/>
    </row>
    <row r="11" spans="1:5" ht="16.5" customHeight="1" x14ac:dyDescent="0.3">
      <c r="B11" s="36" t="s">
        <v>41</v>
      </c>
      <c r="C11" s="37"/>
      <c r="E11" s="145"/>
    </row>
    <row r="12" spans="1:5" ht="15" thickBot="1" x14ac:dyDescent="0.35"/>
    <row r="13" spans="1:5" ht="28.8" thickTop="1" thickBot="1" x14ac:dyDescent="0.35">
      <c r="A13" s="38">
        <f>A6+1</f>
        <v>1</v>
      </c>
      <c r="B13" s="33" t="s">
        <v>33</v>
      </c>
      <c r="C13" s="34" t="s">
        <v>38</v>
      </c>
      <c r="E13" s="41" t="s">
        <v>40</v>
      </c>
    </row>
    <row r="14" spans="1:5" ht="15.75" customHeight="1" thickTop="1" x14ac:dyDescent="0.3">
      <c r="B14" s="35" t="s">
        <v>42</v>
      </c>
      <c r="C14" s="37"/>
      <c r="E14" s="143"/>
    </row>
    <row r="15" spans="1:5" ht="15" customHeight="1" x14ac:dyDescent="0.3">
      <c r="B15" s="36" t="s">
        <v>13</v>
      </c>
      <c r="C15" s="37"/>
      <c r="E15" s="144"/>
    </row>
    <row r="16" spans="1:5" ht="15" customHeight="1" x14ac:dyDescent="0.3">
      <c r="B16" s="36" t="s">
        <v>14</v>
      </c>
      <c r="C16" s="37"/>
      <c r="E16" s="144"/>
    </row>
    <row r="17" spans="1:5" ht="15" customHeight="1" x14ac:dyDescent="0.3">
      <c r="B17" s="36" t="s">
        <v>15</v>
      </c>
      <c r="C17" s="37"/>
      <c r="E17" s="144"/>
    </row>
    <row r="18" spans="1:5" ht="16.5" customHeight="1" x14ac:dyDescent="0.3">
      <c r="B18" s="36" t="s">
        <v>41</v>
      </c>
      <c r="C18" s="37"/>
      <c r="E18" s="145"/>
    </row>
    <row r="19" spans="1:5" ht="15" thickBot="1" x14ac:dyDescent="0.35"/>
    <row r="20" spans="1:5" ht="28.8" thickTop="1" thickBot="1" x14ac:dyDescent="0.35">
      <c r="A20" s="38">
        <f>A13+1</f>
        <v>2</v>
      </c>
      <c r="B20" s="33" t="s">
        <v>33</v>
      </c>
      <c r="C20" s="34" t="s">
        <v>38</v>
      </c>
      <c r="E20" s="41" t="s">
        <v>40</v>
      </c>
    </row>
    <row r="21" spans="1:5" ht="15.75" customHeight="1" thickTop="1" x14ac:dyDescent="0.3">
      <c r="B21" s="35" t="s">
        <v>42</v>
      </c>
      <c r="C21" s="37"/>
      <c r="E21" s="143"/>
    </row>
    <row r="22" spans="1:5" ht="15" customHeight="1" x14ac:dyDescent="0.3">
      <c r="B22" s="36" t="s">
        <v>13</v>
      </c>
      <c r="C22" s="37"/>
      <c r="E22" s="144"/>
    </row>
    <row r="23" spans="1:5" ht="15" customHeight="1" x14ac:dyDescent="0.3">
      <c r="B23" s="36" t="s">
        <v>14</v>
      </c>
      <c r="C23" s="37"/>
      <c r="E23" s="144"/>
    </row>
    <row r="24" spans="1:5" ht="15" customHeight="1" x14ac:dyDescent="0.3">
      <c r="B24" s="36" t="s">
        <v>15</v>
      </c>
      <c r="C24" s="37"/>
      <c r="E24" s="144"/>
    </row>
    <row r="25" spans="1:5" ht="16.5" customHeight="1" x14ac:dyDescent="0.3">
      <c r="B25" s="36" t="s">
        <v>41</v>
      </c>
      <c r="C25" s="37"/>
      <c r="E25" s="145"/>
    </row>
    <row r="26" spans="1:5" ht="15" thickBot="1" x14ac:dyDescent="0.35"/>
    <row r="27" spans="1:5" ht="28.8" thickTop="1" thickBot="1" x14ac:dyDescent="0.35">
      <c r="A27" s="38">
        <f>A20+1</f>
        <v>3</v>
      </c>
      <c r="B27" s="33" t="s">
        <v>33</v>
      </c>
      <c r="C27" s="34" t="s">
        <v>38</v>
      </c>
      <c r="E27" s="41" t="s">
        <v>40</v>
      </c>
    </row>
    <row r="28" spans="1:5" ht="15.75" customHeight="1" thickTop="1" x14ac:dyDescent="0.3">
      <c r="B28" s="35" t="s">
        <v>42</v>
      </c>
      <c r="C28" s="37"/>
      <c r="E28" s="143"/>
    </row>
    <row r="29" spans="1:5" ht="15" customHeight="1" x14ac:dyDescent="0.3">
      <c r="B29" s="36" t="s">
        <v>13</v>
      </c>
      <c r="C29" s="37"/>
      <c r="E29" s="144"/>
    </row>
    <row r="30" spans="1:5" ht="15" customHeight="1" x14ac:dyDescent="0.3">
      <c r="B30" s="36" t="s">
        <v>14</v>
      </c>
      <c r="C30" s="37"/>
      <c r="E30" s="144"/>
    </row>
    <row r="31" spans="1:5" ht="15" customHeight="1" x14ac:dyDescent="0.3">
      <c r="B31" s="36" t="s">
        <v>15</v>
      </c>
      <c r="C31" s="37"/>
      <c r="E31" s="144"/>
    </row>
    <row r="32" spans="1:5" ht="16.5" customHeight="1" x14ac:dyDescent="0.3">
      <c r="B32" s="36" t="s">
        <v>41</v>
      </c>
      <c r="C32" s="37"/>
      <c r="E32" s="145"/>
    </row>
    <row r="33" spans="1:5" ht="15" thickBot="1" x14ac:dyDescent="0.35"/>
    <row r="34" spans="1:5" ht="28.8" thickTop="1" thickBot="1" x14ac:dyDescent="0.35">
      <c r="A34" s="49"/>
      <c r="B34" s="33" t="s">
        <v>33</v>
      </c>
      <c r="C34" s="34" t="s">
        <v>38</v>
      </c>
      <c r="E34" s="41" t="s">
        <v>40</v>
      </c>
    </row>
    <row r="35" spans="1:5" ht="15.75" customHeight="1" thickTop="1" x14ac:dyDescent="0.3">
      <c r="B35" s="35" t="s">
        <v>42</v>
      </c>
      <c r="C35" s="37"/>
      <c r="E35" s="143"/>
    </row>
    <row r="36" spans="1:5" ht="15" customHeight="1" x14ac:dyDescent="0.3">
      <c r="B36" s="36" t="s">
        <v>13</v>
      </c>
      <c r="C36" s="37"/>
      <c r="E36" s="144"/>
    </row>
    <row r="37" spans="1:5" ht="15" customHeight="1" x14ac:dyDescent="0.3">
      <c r="B37" s="36" t="s">
        <v>14</v>
      </c>
      <c r="C37" s="37"/>
      <c r="E37" s="144"/>
    </row>
    <row r="38" spans="1:5" ht="15" customHeight="1" x14ac:dyDescent="0.3">
      <c r="B38" s="36" t="s">
        <v>15</v>
      </c>
      <c r="C38" s="37"/>
      <c r="E38" s="144"/>
    </row>
    <row r="39" spans="1:5" ht="16.5" customHeight="1" x14ac:dyDescent="0.3">
      <c r="B39" s="36" t="s">
        <v>41</v>
      </c>
      <c r="C39" s="37"/>
      <c r="E39" s="145"/>
    </row>
    <row r="42" spans="1:5" x14ac:dyDescent="0.3">
      <c r="E42" s="50"/>
    </row>
    <row r="44" spans="1:5" x14ac:dyDescent="0.3">
      <c r="E44" s="1" t="s">
        <v>44</v>
      </c>
    </row>
  </sheetData>
  <mergeCells count="7">
    <mergeCell ref="E35:E39"/>
    <mergeCell ref="A2:E2"/>
    <mergeCell ref="A4:E4"/>
    <mergeCell ref="E7:E11"/>
    <mergeCell ref="E14:E18"/>
    <mergeCell ref="E21:E25"/>
    <mergeCell ref="E28:E32"/>
  </mergeCells>
  <dataValidations count="1">
    <dataValidation type="list" allowBlank="1" showInputMessage="1" showErrorMessage="1" sqref="C7:C11 C14:C18 C21:C25 C28:C32 C35:C39">
      <formula1>Επίδοση</formula1>
    </dataValidation>
  </dataValidations>
  <printOptions horizontalCentered="1"/>
  <pageMargins left="0.11811023622047245" right="0.19685039370078741" top="0.31496062992125984" bottom="0.6692913385826772" header="0.23622047244094491" footer="0.31496062992125984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Normal="100" workbookViewId="0"/>
  </sheetViews>
  <sheetFormatPr defaultRowHeight="14.4" x14ac:dyDescent="0.3"/>
  <cols>
    <col min="1" max="1" width="4.6640625" style="39" bestFit="1" customWidth="1"/>
    <col min="2" max="2" width="23.5546875" customWidth="1"/>
    <col min="3" max="3" width="9.88671875" customWidth="1"/>
    <col min="4" max="4" width="2" customWidth="1"/>
    <col min="5" max="5" width="55" customWidth="1"/>
  </cols>
  <sheetData>
    <row r="1" spans="1:5" x14ac:dyDescent="0.3">
      <c r="A1"/>
    </row>
    <row r="2" spans="1:5" ht="24.6" x14ac:dyDescent="0.4">
      <c r="A2" s="146" t="s">
        <v>49</v>
      </c>
      <c r="B2" s="146"/>
      <c r="C2" s="146"/>
      <c r="D2" s="146"/>
      <c r="E2" s="146"/>
    </row>
    <row r="3" spans="1:5" x14ac:dyDescent="0.3">
      <c r="A3"/>
    </row>
    <row r="4" spans="1:5" ht="15" x14ac:dyDescent="0.3">
      <c r="A4" s="147" t="s">
        <v>39</v>
      </c>
      <c r="B4" s="147"/>
      <c r="C4" s="147"/>
      <c r="D4" s="147"/>
      <c r="E4" s="147"/>
    </row>
    <row r="5" spans="1:5" ht="15.6" thickBot="1" x14ac:dyDescent="0.35">
      <c r="A5" s="40"/>
      <c r="B5" s="32"/>
      <c r="C5" s="32"/>
      <c r="D5" s="32"/>
      <c r="E5" s="32"/>
    </row>
    <row r="6" spans="1:5" ht="28.8" thickTop="1" thickBot="1" x14ac:dyDescent="0.35">
      <c r="A6" s="42"/>
      <c r="B6" s="33" t="s">
        <v>33</v>
      </c>
      <c r="C6" s="34" t="s">
        <v>38</v>
      </c>
      <c r="E6" s="41" t="s">
        <v>40</v>
      </c>
    </row>
    <row r="7" spans="1:5" ht="16.5" customHeight="1" thickTop="1" x14ac:dyDescent="0.3">
      <c r="B7" s="35" t="s">
        <v>42</v>
      </c>
      <c r="C7" s="37"/>
      <c r="E7" s="143"/>
    </row>
    <row r="8" spans="1:5" ht="16.5" customHeight="1" x14ac:dyDescent="0.3">
      <c r="B8" s="36" t="s">
        <v>13</v>
      </c>
      <c r="C8" s="37"/>
      <c r="E8" s="144"/>
    </row>
    <row r="9" spans="1:5" ht="16.5" customHeight="1" x14ac:dyDescent="0.3">
      <c r="B9" s="36" t="s">
        <v>14</v>
      </c>
      <c r="C9" s="37"/>
      <c r="E9" s="144"/>
    </row>
    <row r="10" spans="1:5" ht="16.5" customHeight="1" x14ac:dyDescent="0.3">
      <c r="B10" s="36" t="s">
        <v>15</v>
      </c>
      <c r="C10" s="37"/>
      <c r="E10" s="144"/>
    </row>
    <row r="11" spans="1:5" ht="16.5" customHeight="1" x14ac:dyDescent="0.3">
      <c r="B11" s="36" t="s">
        <v>41</v>
      </c>
      <c r="C11" s="37"/>
      <c r="E11" s="145"/>
    </row>
    <row r="12" spans="1:5" ht="15" thickBot="1" x14ac:dyDescent="0.35"/>
    <row r="13" spans="1:5" ht="28.8" thickTop="1" thickBot="1" x14ac:dyDescent="0.35">
      <c r="A13" s="38">
        <f>A6+1</f>
        <v>1</v>
      </c>
      <c r="B13" s="33" t="s">
        <v>33</v>
      </c>
      <c r="C13" s="34" t="s">
        <v>38</v>
      </c>
      <c r="E13" s="41" t="s">
        <v>40</v>
      </c>
    </row>
    <row r="14" spans="1:5" ht="15.75" customHeight="1" thickTop="1" x14ac:dyDescent="0.3">
      <c r="B14" s="35" t="s">
        <v>42</v>
      </c>
      <c r="C14" s="37"/>
      <c r="E14" s="143"/>
    </row>
    <row r="15" spans="1:5" ht="15" customHeight="1" x14ac:dyDescent="0.3">
      <c r="B15" s="36" t="s">
        <v>13</v>
      </c>
      <c r="C15" s="37"/>
      <c r="E15" s="144"/>
    </row>
    <row r="16" spans="1:5" ht="15" customHeight="1" x14ac:dyDescent="0.3">
      <c r="B16" s="36" t="s">
        <v>14</v>
      </c>
      <c r="C16" s="37"/>
      <c r="E16" s="144"/>
    </row>
    <row r="17" spans="1:5" ht="15" customHeight="1" x14ac:dyDescent="0.3">
      <c r="B17" s="36" t="s">
        <v>15</v>
      </c>
      <c r="C17" s="37"/>
      <c r="E17" s="144"/>
    </row>
    <row r="18" spans="1:5" ht="16.5" customHeight="1" x14ac:dyDescent="0.3">
      <c r="B18" s="36" t="s">
        <v>41</v>
      </c>
      <c r="C18" s="37"/>
      <c r="E18" s="145"/>
    </row>
    <row r="19" spans="1:5" ht="15" thickBot="1" x14ac:dyDescent="0.35"/>
    <row r="20" spans="1:5" ht="28.8" thickTop="1" thickBot="1" x14ac:dyDescent="0.35">
      <c r="A20" s="38">
        <f>A13+1</f>
        <v>2</v>
      </c>
      <c r="B20" s="33" t="s">
        <v>33</v>
      </c>
      <c r="C20" s="34" t="s">
        <v>38</v>
      </c>
      <c r="E20" s="41" t="s">
        <v>40</v>
      </c>
    </row>
    <row r="21" spans="1:5" ht="15.75" customHeight="1" thickTop="1" x14ac:dyDescent="0.3">
      <c r="B21" s="35" t="s">
        <v>42</v>
      </c>
      <c r="C21" s="37"/>
      <c r="E21" s="143"/>
    </row>
    <row r="22" spans="1:5" ht="15" customHeight="1" x14ac:dyDescent="0.3">
      <c r="B22" s="36" t="s">
        <v>13</v>
      </c>
      <c r="C22" s="37"/>
      <c r="E22" s="144"/>
    </row>
    <row r="23" spans="1:5" ht="15" customHeight="1" x14ac:dyDescent="0.3">
      <c r="B23" s="36" t="s">
        <v>14</v>
      </c>
      <c r="C23" s="37"/>
      <c r="E23" s="144"/>
    </row>
    <row r="24" spans="1:5" ht="15" customHeight="1" x14ac:dyDescent="0.3">
      <c r="B24" s="36" t="s">
        <v>15</v>
      </c>
      <c r="C24" s="37"/>
      <c r="E24" s="144"/>
    </row>
    <row r="25" spans="1:5" ht="16.5" customHeight="1" x14ac:dyDescent="0.3">
      <c r="B25" s="36" t="s">
        <v>41</v>
      </c>
      <c r="C25" s="37"/>
      <c r="E25" s="145"/>
    </row>
    <row r="26" spans="1:5" ht="15" thickBot="1" x14ac:dyDescent="0.35"/>
    <row r="27" spans="1:5" ht="28.8" thickTop="1" thickBot="1" x14ac:dyDescent="0.35">
      <c r="A27" s="38">
        <f>A20+1</f>
        <v>3</v>
      </c>
      <c r="B27" s="33" t="s">
        <v>33</v>
      </c>
      <c r="C27" s="34" t="s">
        <v>38</v>
      </c>
      <c r="E27" s="41" t="s">
        <v>40</v>
      </c>
    </row>
    <row r="28" spans="1:5" ht="15.75" customHeight="1" thickTop="1" x14ac:dyDescent="0.3">
      <c r="B28" s="35" t="s">
        <v>42</v>
      </c>
      <c r="C28" s="37"/>
      <c r="E28" s="143"/>
    </row>
    <row r="29" spans="1:5" ht="15" customHeight="1" x14ac:dyDescent="0.3">
      <c r="B29" s="36" t="s">
        <v>13</v>
      </c>
      <c r="C29" s="37"/>
      <c r="E29" s="144"/>
    </row>
    <row r="30" spans="1:5" ht="15" customHeight="1" x14ac:dyDescent="0.3">
      <c r="B30" s="36" t="s">
        <v>14</v>
      </c>
      <c r="C30" s="37"/>
      <c r="E30" s="144"/>
    </row>
    <row r="31" spans="1:5" ht="15" customHeight="1" x14ac:dyDescent="0.3">
      <c r="B31" s="36" t="s">
        <v>15</v>
      </c>
      <c r="C31" s="37"/>
      <c r="E31" s="144"/>
    </row>
    <row r="32" spans="1:5" ht="16.5" customHeight="1" x14ac:dyDescent="0.3">
      <c r="B32" s="36" t="s">
        <v>41</v>
      </c>
      <c r="C32" s="37"/>
      <c r="E32" s="145"/>
    </row>
    <row r="33" spans="1:5" ht="15" thickBot="1" x14ac:dyDescent="0.35"/>
    <row r="34" spans="1:5" ht="28.8" thickTop="1" thickBot="1" x14ac:dyDescent="0.35">
      <c r="A34" s="49"/>
      <c r="B34" s="33" t="s">
        <v>33</v>
      </c>
      <c r="C34" s="34" t="s">
        <v>38</v>
      </c>
      <c r="E34" s="41" t="s">
        <v>40</v>
      </c>
    </row>
    <row r="35" spans="1:5" ht="15.75" customHeight="1" thickTop="1" x14ac:dyDescent="0.3">
      <c r="B35" s="35" t="s">
        <v>42</v>
      </c>
      <c r="C35" s="37"/>
      <c r="E35" s="143"/>
    </row>
    <row r="36" spans="1:5" ht="15" customHeight="1" x14ac:dyDescent="0.3">
      <c r="B36" s="36" t="s">
        <v>13</v>
      </c>
      <c r="C36" s="37"/>
      <c r="E36" s="144"/>
    </row>
    <row r="37" spans="1:5" ht="15" customHeight="1" x14ac:dyDescent="0.3">
      <c r="B37" s="36" t="s">
        <v>14</v>
      </c>
      <c r="C37" s="37"/>
      <c r="E37" s="144"/>
    </row>
    <row r="38" spans="1:5" ht="15" customHeight="1" x14ac:dyDescent="0.3">
      <c r="B38" s="36" t="s">
        <v>15</v>
      </c>
      <c r="C38" s="37"/>
      <c r="E38" s="144"/>
    </row>
    <row r="39" spans="1:5" ht="16.5" customHeight="1" x14ac:dyDescent="0.3">
      <c r="B39" s="36" t="s">
        <v>41</v>
      </c>
      <c r="C39" s="37"/>
      <c r="E39" s="145"/>
    </row>
    <row r="42" spans="1:5" x14ac:dyDescent="0.3">
      <c r="E42" s="50"/>
    </row>
    <row r="44" spans="1:5" x14ac:dyDescent="0.3">
      <c r="E44" s="1" t="s">
        <v>44</v>
      </c>
    </row>
  </sheetData>
  <mergeCells count="7">
    <mergeCell ref="E35:E39"/>
    <mergeCell ref="A2:E2"/>
    <mergeCell ref="A4:E4"/>
    <mergeCell ref="E7:E11"/>
    <mergeCell ref="E14:E18"/>
    <mergeCell ref="E21:E25"/>
    <mergeCell ref="E28:E32"/>
  </mergeCells>
  <dataValidations count="1">
    <dataValidation type="list" allowBlank="1" showInputMessage="1" showErrorMessage="1" sqref="C7:C11 C14:C18 C21:C25 C28:C32 C35:C39">
      <formula1>Επίδοση</formula1>
    </dataValidation>
  </dataValidations>
  <printOptions horizontalCentered="1"/>
  <pageMargins left="0.11811023622047245" right="0.19685039370078741" top="0.31496062992125984" bottom="0.6692913385826772" header="0.23622047244094491" footer="0.31496062992125984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Normal="100" workbookViewId="0"/>
  </sheetViews>
  <sheetFormatPr defaultRowHeight="14.4" x14ac:dyDescent="0.3"/>
  <cols>
    <col min="1" max="1" width="4.6640625" style="39" bestFit="1" customWidth="1"/>
    <col min="2" max="2" width="23.5546875" customWidth="1"/>
    <col min="3" max="3" width="9.88671875" customWidth="1"/>
    <col min="4" max="4" width="2" customWidth="1"/>
    <col min="5" max="5" width="55" customWidth="1"/>
  </cols>
  <sheetData>
    <row r="1" spans="1:5" x14ac:dyDescent="0.3">
      <c r="A1"/>
    </row>
    <row r="2" spans="1:5" ht="24.6" x14ac:dyDescent="0.4">
      <c r="A2" s="146" t="s">
        <v>50</v>
      </c>
      <c r="B2" s="146"/>
      <c r="C2" s="146"/>
      <c r="D2" s="146"/>
      <c r="E2" s="146"/>
    </row>
    <row r="3" spans="1:5" x14ac:dyDescent="0.3">
      <c r="A3"/>
    </row>
    <row r="4" spans="1:5" ht="15" x14ac:dyDescent="0.3">
      <c r="A4" s="147" t="s">
        <v>39</v>
      </c>
      <c r="B4" s="147"/>
      <c r="C4" s="147"/>
      <c r="D4" s="147"/>
      <c r="E4" s="147"/>
    </row>
    <row r="5" spans="1:5" ht="15.6" thickBot="1" x14ac:dyDescent="0.35">
      <c r="A5" s="40"/>
      <c r="B5" s="32"/>
      <c r="C5" s="32"/>
      <c r="D5" s="32"/>
      <c r="E5" s="32"/>
    </row>
    <row r="6" spans="1:5" ht="28.8" thickTop="1" thickBot="1" x14ac:dyDescent="0.35">
      <c r="A6" s="42"/>
      <c r="B6" s="33" t="s">
        <v>33</v>
      </c>
      <c r="C6" s="34" t="s">
        <v>38</v>
      </c>
      <c r="E6" s="41" t="s">
        <v>40</v>
      </c>
    </row>
    <row r="7" spans="1:5" ht="16.5" customHeight="1" thickTop="1" x14ac:dyDescent="0.3">
      <c r="B7" s="35" t="s">
        <v>42</v>
      </c>
      <c r="C7" s="37"/>
      <c r="E7" s="143"/>
    </row>
    <row r="8" spans="1:5" ht="16.5" customHeight="1" x14ac:dyDescent="0.3">
      <c r="B8" s="36" t="s">
        <v>13</v>
      </c>
      <c r="C8" s="37"/>
      <c r="E8" s="144"/>
    </row>
    <row r="9" spans="1:5" ht="16.5" customHeight="1" x14ac:dyDescent="0.3">
      <c r="B9" s="36" t="s">
        <v>14</v>
      </c>
      <c r="C9" s="37"/>
      <c r="E9" s="144"/>
    </row>
    <row r="10" spans="1:5" ht="16.5" customHeight="1" x14ac:dyDescent="0.3">
      <c r="B10" s="36" t="s">
        <v>15</v>
      </c>
      <c r="C10" s="37"/>
      <c r="E10" s="144"/>
    </row>
    <row r="11" spans="1:5" ht="16.5" customHeight="1" x14ac:dyDescent="0.3">
      <c r="B11" s="36" t="s">
        <v>41</v>
      </c>
      <c r="C11" s="37"/>
      <c r="E11" s="145"/>
    </row>
    <row r="12" spans="1:5" ht="15" thickBot="1" x14ac:dyDescent="0.35"/>
    <row r="13" spans="1:5" ht="28.8" thickTop="1" thickBot="1" x14ac:dyDescent="0.35">
      <c r="A13" s="38">
        <f>A6+1</f>
        <v>1</v>
      </c>
      <c r="B13" s="33" t="s">
        <v>33</v>
      </c>
      <c r="C13" s="34" t="s">
        <v>38</v>
      </c>
      <c r="E13" s="41" t="s">
        <v>40</v>
      </c>
    </row>
    <row r="14" spans="1:5" ht="15.75" customHeight="1" thickTop="1" x14ac:dyDescent="0.3">
      <c r="B14" s="35" t="s">
        <v>42</v>
      </c>
      <c r="C14" s="37"/>
      <c r="E14" s="143"/>
    </row>
    <row r="15" spans="1:5" ht="15" customHeight="1" x14ac:dyDescent="0.3">
      <c r="B15" s="36" t="s">
        <v>13</v>
      </c>
      <c r="C15" s="37"/>
      <c r="E15" s="144"/>
    </row>
    <row r="16" spans="1:5" ht="15" customHeight="1" x14ac:dyDescent="0.3">
      <c r="B16" s="36" t="s">
        <v>14</v>
      </c>
      <c r="C16" s="37"/>
      <c r="E16" s="144"/>
    </row>
    <row r="17" spans="1:5" ht="15" customHeight="1" x14ac:dyDescent="0.3">
      <c r="B17" s="36" t="s">
        <v>15</v>
      </c>
      <c r="C17" s="37"/>
      <c r="E17" s="144"/>
    </row>
    <row r="18" spans="1:5" ht="16.5" customHeight="1" x14ac:dyDescent="0.3">
      <c r="B18" s="36" t="s">
        <v>41</v>
      </c>
      <c r="C18" s="37"/>
      <c r="E18" s="145"/>
    </row>
    <row r="19" spans="1:5" ht="15" thickBot="1" x14ac:dyDescent="0.35"/>
    <row r="20" spans="1:5" ht="28.8" thickTop="1" thickBot="1" x14ac:dyDescent="0.35">
      <c r="A20" s="38">
        <f>A13+1</f>
        <v>2</v>
      </c>
      <c r="B20" s="33" t="s">
        <v>33</v>
      </c>
      <c r="C20" s="34" t="s">
        <v>38</v>
      </c>
      <c r="E20" s="41" t="s">
        <v>40</v>
      </c>
    </row>
    <row r="21" spans="1:5" ht="15.75" customHeight="1" thickTop="1" x14ac:dyDescent="0.3">
      <c r="B21" s="35" t="s">
        <v>42</v>
      </c>
      <c r="C21" s="37"/>
      <c r="E21" s="143"/>
    </row>
    <row r="22" spans="1:5" ht="15" customHeight="1" x14ac:dyDescent="0.3">
      <c r="B22" s="36" t="s">
        <v>13</v>
      </c>
      <c r="C22" s="37"/>
      <c r="E22" s="144"/>
    </row>
    <row r="23" spans="1:5" ht="15" customHeight="1" x14ac:dyDescent="0.3">
      <c r="B23" s="36" t="s">
        <v>14</v>
      </c>
      <c r="C23" s="37"/>
      <c r="E23" s="144"/>
    </row>
    <row r="24" spans="1:5" ht="15" customHeight="1" x14ac:dyDescent="0.3">
      <c r="B24" s="36" t="s">
        <v>15</v>
      </c>
      <c r="C24" s="37"/>
      <c r="E24" s="144"/>
    </row>
    <row r="25" spans="1:5" ht="16.5" customHeight="1" x14ac:dyDescent="0.3">
      <c r="B25" s="36" t="s">
        <v>41</v>
      </c>
      <c r="C25" s="37"/>
      <c r="E25" s="145"/>
    </row>
    <row r="26" spans="1:5" ht="15" thickBot="1" x14ac:dyDescent="0.35"/>
    <row r="27" spans="1:5" ht="28.8" thickTop="1" thickBot="1" x14ac:dyDescent="0.35">
      <c r="A27" s="38">
        <f>A20+1</f>
        <v>3</v>
      </c>
      <c r="B27" s="33" t="s">
        <v>33</v>
      </c>
      <c r="C27" s="34" t="s">
        <v>38</v>
      </c>
      <c r="E27" s="41" t="s">
        <v>40</v>
      </c>
    </row>
    <row r="28" spans="1:5" ht="15.75" customHeight="1" thickTop="1" x14ac:dyDescent="0.3">
      <c r="B28" s="35" t="s">
        <v>42</v>
      </c>
      <c r="C28" s="37"/>
      <c r="E28" s="143"/>
    </row>
    <row r="29" spans="1:5" ht="15" customHeight="1" x14ac:dyDescent="0.3">
      <c r="B29" s="36" t="s">
        <v>13</v>
      </c>
      <c r="C29" s="37"/>
      <c r="E29" s="144"/>
    </row>
    <row r="30" spans="1:5" ht="15" customHeight="1" x14ac:dyDescent="0.3">
      <c r="B30" s="36" t="s">
        <v>14</v>
      </c>
      <c r="C30" s="37"/>
      <c r="E30" s="144"/>
    </row>
    <row r="31" spans="1:5" ht="15" customHeight="1" x14ac:dyDescent="0.3">
      <c r="B31" s="36" t="s">
        <v>15</v>
      </c>
      <c r="C31" s="37"/>
      <c r="E31" s="144"/>
    </row>
    <row r="32" spans="1:5" ht="16.5" customHeight="1" x14ac:dyDescent="0.3">
      <c r="B32" s="36" t="s">
        <v>41</v>
      </c>
      <c r="C32" s="37"/>
      <c r="E32" s="145"/>
    </row>
    <row r="33" spans="1:5" ht="15" thickBot="1" x14ac:dyDescent="0.35"/>
    <row r="34" spans="1:5" ht="28.8" thickTop="1" thickBot="1" x14ac:dyDescent="0.35">
      <c r="A34" s="49"/>
      <c r="B34" s="33" t="s">
        <v>33</v>
      </c>
      <c r="C34" s="34" t="s">
        <v>38</v>
      </c>
      <c r="E34" s="41" t="s">
        <v>40</v>
      </c>
    </row>
    <row r="35" spans="1:5" ht="15.75" customHeight="1" thickTop="1" x14ac:dyDescent="0.3">
      <c r="B35" s="35" t="s">
        <v>42</v>
      </c>
      <c r="C35" s="37"/>
      <c r="E35" s="143"/>
    </row>
    <row r="36" spans="1:5" ht="15" customHeight="1" x14ac:dyDescent="0.3">
      <c r="B36" s="36" t="s">
        <v>13</v>
      </c>
      <c r="C36" s="37"/>
      <c r="E36" s="144"/>
    </row>
    <row r="37" spans="1:5" ht="15" customHeight="1" x14ac:dyDescent="0.3">
      <c r="B37" s="36" t="s">
        <v>14</v>
      </c>
      <c r="C37" s="37"/>
      <c r="E37" s="144"/>
    </row>
    <row r="38" spans="1:5" ht="15" customHeight="1" x14ac:dyDescent="0.3">
      <c r="B38" s="36" t="s">
        <v>15</v>
      </c>
      <c r="C38" s="37"/>
      <c r="E38" s="144"/>
    </row>
    <row r="39" spans="1:5" ht="16.5" customHeight="1" x14ac:dyDescent="0.3">
      <c r="B39" s="36" t="s">
        <v>41</v>
      </c>
      <c r="C39" s="37"/>
      <c r="E39" s="145"/>
    </row>
    <row r="42" spans="1:5" x14ac:dyDescent="0.3">
      <c r="E42" s="50"/>
    </row>
    <row r="44" spans="1:5" x14ac:dyDescent="0.3">
      <c r="E44" s="1" t="s">
        <v>44</v>
      </c>
    </row>
  </sheetData>
  <mergeCells count="7">
    <mergeCell ref="E35:E39"/>
    <mergeCell ref="A2:E2"/>
    <mergeCell ref="A4:E4"/>
    <mergeCell ref="E7:E11"/>
    <mergeCell ref="E14:E18"/>
    <mergeCell ref="E21:E25"/>
    <mergeCell ref="E28:E32"/>
  </mergeCells>
  <dataValidations count="1">
    <dataValidation type="list" allowBlank="1" showInputMessage="1" showErrorMessage="1" sqref="C7:C11 C14:C18 C21:C25 C28:C32 C35:C39">
      <formula1>Επίδοση</formula1>
    </dataValidation>
  </dataValidations>
  <printOptions horizontalCentered="1"/>
  <pageMargins left="0.11811023622047245" right="0.19685039370078741" top="0.31496062992125984" bottom="0.6692913385826772" header="0.23622047244094491" footer="0.31496062992125984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Normal="100" workbookViewId="0"/>
  </sheetViews>
  <sheetFormatPr defaultRowHeight="14.4" x14ac:dyDescent="0.3"/>
  <cols>
    <col min="1" max="1" width="4.6640625" style="39" bestFit="1" customWidth="1"/>
    <col min="2" max="2" width="23.5546875" customWidth="1"/>
    <col min="3" max="3" width="9.88671875" customWidth="1"/>
    <col min="4" max="4" width="2" customWidth="1"/>
    <col min="5" max="5" width="55" customWidth="1"/>
  </cols>
  <sheetData>
    <row r="1" spans="1:5" x14ac:dyDescent="0.3">
      <c r="A1"/>
    </row>
    <row r="2" spans="1:5" ht="24.6" x14ac:dyDescent="0.4">
      <c r="A2" s="146" t="s">
        <v>51</v>
      </c>
      <c r="B2" s="146"/>
      <c r="C2" s="146"/>
      <c r="D2" s="146"/>
      <c r="E2" s="146"/>
    </row>
    <row r="3" spans="1:5" x14ac:dyDescent="0.3">
      <c r="A3"/>
    </row>
    <row r="4" spans="1:5" ht="15" x14ac:dyDescent="0.3">
      <c r="A4" s="147" t="s">
        <v>39</v>
      </c>
      <c r="B4" s="147"/>
      <c r="C4" s="147"/>
      <c r="D4" s="147"/>
      <c r="E4" s="147"/>
    </row>
    <row r="5" spans="1:5" ht="15.6" thickBot="1" x14ac:dyDescent="0.35">
      <c r="A5" s="40"/>
      <c r="B5" s="32"/>
      <c r="C5" s="32"/>
      <c r="D5" s="32"/>
      <c r="E5" s="32"/>
    </row>
    <row r="6" spans="1:5" ht="28.8" thickTop="1" thickBot="1" x14ac:dyDescent="0.35">
      <c r="A6" s="42"/>
      <c r="B6" s="33" t="s">
        <v>33</v>
      </c>
      <c r="C6" s="34" t="s">
        <v>38</v>
      </c>
      <c r="E6" s="41" t="s">
        <v>40</v>
      </c>
    </row>
    <row r="7" spans="1:5" ht="16.5" customHeight="1" thickTop="1" x14ac:dyDescent="0.3">
      <c r="B7" s="35" t="s">
        <v>42</v>
      </c>
      <c r="C7" s="37"/>
      <c r="E7" s="143"/>
    </row>
    <row r="8" spans="1:5" ht="16.5" customHeight="1" x14ac:dyDescent="0.3">
      <c r="B8" s="36" t="s">
        <v>13</v>
      </c>
      <c r="C8" s="37"/>
      <c r="E8" s="144"/>
    </row>
    <row r="9" spans="1:5" ht="16.5" customHeight="1" x14ac:dyDescent="0.3">
      <c r="B9" s="36" t="s">
        <v>14</v>
      </c>
      <c r="C9" s="37"/>
      <c r="E9" s="144"/>
    </row>
    <row r="10" spans="1:5" ht="16.5" customHeight="1" x14ac:dyDescent="0.3">
      <c r="B10" s="36" t="s">
        <v>15</v>
      </c>
      <c r="C10" s="37"/>
      <c r="E10" s="144"/>
    </row>
    <row r="11" spans="1:5" ht="16.5" customHeight="1" x14ac:dyDescent="0.3">
      <c r="B11" s="36" t="s">
        <v>41</v>
      </c>
      <c r="C11" s="37"/>
      <c r="E11" s="145"/>
    </row>
    <row r="12" spans="1:5" ht="15" thickBot="1" x14ac:dyDescent="0.35"/>
    <row r="13" spans="1:5" ht="28.8" thickTop="1" thickBot="1" x14ac:dyDescent="0.35">
      <c r="A13" s="38">
        <f>A6+1</f>
        <v>1</v>
      </c>
      <c r="B13" s="33" t="s">
        <v>33</v>
      </c>
      <c r="C13" s="34" t="s">
        <v>38</v>
      </c>
      <c r="E13" s="41" t="s">
        <v>40</v>
      </c>
    </row>
    <row r="14" spans="1:5" ht="15.75" customHeight="1" thickTop="1" x14ac:dyDescent="0.3">
      <c r="B14" s="35" t="s">
        <v>42</v>
      </c>
      <c r="C14" s="37"/>
      <c r="E14" s="143"/>
    </row>
    <row r="15" spans="1:5" ht="15" customHeight="1" x14ac:dyDescent="0.3">
      <c r="B15" s="36" t="s">
        <v>13</v>
      </c>
      <c r="C15" s="37"/>
      <c r="E15" s="144"/>
    </row>
    <row r="16" spans="1:5" ht="15" customHeight="1" x14ac:dyDescent="0.3">
      <c r="B16" s="36" t="s">
        <v>14</v>
      </c>
      <c r="C16" s="37"/>
      <c r="E16" s="144"/>
    </row>
    <row r="17" spans="1:5" ht="15" customHeight="1" x14ac:dyDescent="0.3">
      <c r="B17" s="36" t="s">
        <v>15</v>
      </c>
      <c r="C17" s="37"/>
      <c r="E17" s="144"/>
    </row>
    <row r="18" spans="1:5" ht="16.5" customHeight="1" x14ac:dyDescent="0.3">
      <c r="B18" s="36" t="s">
        <v>41</v>
      </c>
      <c r="C18" s="37"/>
      <c r="E18" s="145"/>
    </row>
    <row r="19" spans="1:5" ht="15" thickBot="1" x14ac:dyDescent="0.35"/>
    <row r="20" spans="1:5" ht="28.8" thickTop="1" thickBot="1" x14ac:dyDescent="0.35">
      <c r="A20" s="38">
        <f>A13+1</f>
        <v>2</v>
      </c>
      <c r="B20" s="33" t="s">
        <v>33</v>
      </c>
      <c r="C20" s="34" t="s">
        <v>38</v>
      </c>
      <c r="E20" s="41" t="s">
        <v>40</v>
      </c>
    </row>
    <row r="21" spans="1:5" ht="15.75" customHeight="1" thickTop="1" x14ac:dyDescent="0.3">
      <c r="B21" s="35" t="s">
        <v>42</v>
      </c>
      <c r="C21" s="37"/>
      <c r="E21" s="143"/>
    </row>
    <row r="22" spans="1:5" ht="15" customHeight="1" x14ac:dyDescent="0.3">
      <c r="B22" s="36" t="s">
        <v>13</v>
      </c>
      <c r="C22" s="37"/>
      <c r="E22" s="144"/>
    </row>
    <row r="23" spans="1:5" ht="15" customHeight="1" x14ac:dyDescent="0.3">
      <c r="B23" s="36" t="s">
        <v>14</v>
      </c>
      <c r="C23" s="37"/>
      <c r="E23" s="144"/>
    </row>
    <row r="24" spans="1:5" ht="15" customHeight="1" x14ac:dyDescent="0.3">
      <c r="B24" s="36" t="s">
        <v>15</v>
      </c>
      <c r="C24" s="37"/>
      <c r="E24" s="144"/>
    </row>
    <row r="25" spans="1:5" ht="16.5" customHeight="1" x14ac:dyDescent="0.3">
      <c r="B25" s="36" t="s">
        <v>41</v>
      </c>
      <c r="C25" s="37"/>
      <c r="E25" s="145"/>
    </row>
    <row r="26" spans="1:5" ht="15" thickBot="1" x14ac:dyDescent="0.35"/>
    <row r="27" spans="1:5" ht="28.8" thickTop="1" thickBot="1" x14ac:dyDescent="0.35">
      <c r="A27" s="38">
        <f>A20+1</f>
        <v>3</v>
      </c>
      <c r="B27" s="33" t="s">
        <v>33</v>
      </c>
      <c r="C27" s="34" t="s">
        <v>38</v>
      </c>
      <c r="E27" s="41" t="s">
        <v>40</v>
      </c>
    </row>
    <row r="28" spans="1:5" ht="15.75" customHeight="1" thickTop="1" x14ac:dyDescent="0.3">
      <c r="B28" s="35" t="s">
        <v>42</v>
      </c>
      <c r="C28" s="37"/>
      <c r="E28" s="143"/>
    </row>
    <row r="29" spans="1:5" ht="15" customHeight="1" x14ac:dyDescent="0.3">
      <c r="B29" s="36" t="s">
        <v>13</v>
      </c>
      <c r="C29" s="37"/>
      <c r="E29" s="144"/>
    </row>
    <row r="30" spans="1:5" ht="15" customHeight="1" x14ac:dyDescent="0.3">
      <c r="B30" s="36" t="s">
        <v>14</v>
      </c>
      <c r="C30" s="37"/>
      <c r="E30" s="144"/>
    </row>
    <row r="31" spans="1:5" ht="15" customHeight="1" x14ac:dyDescent="0.3">
      <c r="B31" s="36" t="s">
        <v>15</v>
      </c>
      <c r="C31" s="37"/>
      <c r="E31" s="144"/>
    </row>
    <row r="32" spans="1:5" ht="16.5" customHeight="1" x14ac:dyDescent="0.3">
      <c r="B32" s="36" t="s">
        <v>41</v>
      </c>
      <c r="C32" s="37"/>
      <c r="E32" s="145"/>
    </row>
    <row r="33" spans="1:5" ht="15" thickBot="1" x14ac:dyDescent="0.35"/>
    <row r="34" spans="1:5" ht="28.8" thickTop="1" thickBot="1" x14ac:dyDescent="0.35">
      <c r="A34" s="49"/>
      <c r="B34" s="33" t="s">
        <v>33</v>
      </c>
      <c r="C34" s="34" t="s">
        <v>38</v>
      </c>
      <c r="E34" s="41" t="s">
        <v>40</v>
      </c>
    </row>
    <row r="35" spans="1:5" ht="15.75" customHeight="1" thickTop="1" x14ac:dyDescent="0.3">
      <c r="B35" s="35" t="s">
        <v>42</v>
      </c>
      <c r="C35" s="37"/>
      <c r="E35" s="143"/>
    </row>
    <row r="36" spans="1:5" ht="15" customHeight="1" x14ac:dyDescent="0.3">
      <c r="B36" s="36" t="s">
        <v>13</v>
      </c>
      <c r="C36" s="37"/>
      <c r="E36" s="144"/>
    </row>
    <row r="37" spans="1:5" ht="15" customHeight="1" x14ac:dyDescent="0.3">
      <c r="B37" s="36" t="s">
        <v>14</v>
      </c>
      <c r="C37" s="37"/>
      <c r="E37" s="144"/>
    </row>
    <row r="38" spans="1:5" ht="15" customHeight="1" x14ac:dyDescent="0.3">
      <c r="B38" s="36" t="s">
        <v>15</v>
      </c>
      <c r="C38" s="37"/>
      <c r="E38" s="144"/>
    </row>
    <row r="39" spans="1:5" ht="16.5" customHeight="1" x14ac:dyDescent="0.3">
      <c r="B39" s="36" t="s">
        <v>41</v>
      </c>
      <c r="C39" s="37"/>
      <c r="E39" s="145"/>
    </row>
    <row r="42" spans="1:5" x14ac:dyDescent="0.3">
      <c r="E42" s="63"/>
    </row>
    <row r="44" spans="1:5" x14ac:dyDescent="0.3">
      <c r="E44" s="1" t="s">
        <v>44</v>
      </c>
    </row>
  </sheetData>
  <mergeCells count="7">
    <mergeCell ref="E35:E39"/>
    <mergeCell ref="A2:E2"/>
    <mergeCell ref="A4:E4"/>
    <mergeCell ref="E7:E11"/>
    <mergeCell ref="E14:E18"/>
    <mergeCell ref="E21:E25"/>
    <mergeCell ref="E28:E32"/>
  </mergeCells>
  <dataValidations disablePrompts="1" count="1">
    <dataValidation type="list" allowBlank="1" showInputMessage="1" showErrorMessage="1" sqref="C7:C11 C14:C18 C21:C25 C28:C32 C35:C39">
      <formula1>Επίδοση</formula1>
    </dataValidation>
  </dataValidations>
  <printOptions horizontalCentered="1"/>
  <pageMargins left="0.11811023622047245" right="0.19685039370078741" top="0.31496062992125984" bottom="0.6692913385826772" header="0.23622047244094491" footer="0.31496062992125984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Normal="100" workbookViewId="0"/>
  </sheetViews>
  <sheetFormatPr defaultRowHeight="14.4" x14ac:dyDescent="0.3"/>
  <cols>
    <col min="1" max="1" width="4.6640625" style="39" bestFit="1" customWidth="1"/>
    <col min="2" max="2" width="23.5546875" customWidth="1"/>
    <col min="3" max="3" width="9.88671875" customWidth="1"/>
    <col min="4" max="4" width="2" customWidth="1"/>
    <col min="5" max="5" width="55" customWidth="1"/>
  </cols>
  <sheetData>
    <row r="1" spans="1:5" x14ac:dyDescent="0.3">
      <c r="A1"/>
    </row>
    <row r="2" spans="1:5" ht="24.6" x14ac:dyDescent="0.4">
      <c r="A2" s="146" t="s">
        <v>52</v>
      </c>
      <c r="B2" s="146"/>
      <c r="C2" s="146"/>
      <c r="D2" s="146"/>
      <c r="E2" s="146"/>
    </row>
    <row r="3" spans="1:5" x14ac:dyDescent="0.3">
      <c r="A3"/>
    </row>
    <row r="4" spans="1:5" ht="15" x14ac:dyDescent="0.3">
      <c r="A4" s="147" t="s">
        <v>39</v>
      </c>
      <c r="B4" s="147"/>
      <c r="C4" s="147"/>
      <c r="D4" s="147"/>
      <c r="E4" s="147"/>
    </row>
    <row r="5" spans="1:5" ht="15.6" thickBot="1" x14ac:dyDescent="0.35">
      <c r="A5" s="40"/>
      <c r="B5" s="32"/>
      <c r="C5" s="32"/>
      <c r="D5" s="32"/>
      <c r="E5" s="32"/>
    </row>
    <row r="6" spans="1:5" ht="28.8" thickTop="1" thickBot="1" x14ac:dyDescent="0.35">
      <c r="A6" s="42"/>
      <c r="B6" s="33" t="s">
        <v>33</v>
      </c>
      <c r="C6" s="34" t="s">
        <v>38</v>
      </c>
      <c r="E6" s="41" t="s">
        <v>40</v>
      </c>
    </row>
    <row r="7" spans="1:5" ht="16.5" customHeight="1" thickTop="1" x14ac:dyDescent="0.3">
      <c r="B7" s="35" t="s">
        <v>42</v>
      </c>
      <c r="C7" s="37"/>
      <c r="E7" s="143"/>
    </row>
    <row r="8" spans="1:5" ht="16.5" customHeight="1" x14ac:dyDescent="0.3">
      <c r="B8" s="36" t="s">
        <v>13</v>
      </c>
      <c r="C8" s="37"/>
      <c r="E8" s="144"/>
    </row>
    <row r="9" spans="1:5" ht="16.5" customHeight="1" x14ac:dyDescent="0.3">
      <c r="B9" s="36" t="s">
        <v>14</v>
      </c>
      <c r="C9" s="37"/>
      <c r="E9" s="144"/>
    </row>
    <row r="10" spans="1:5" ht="16.5" customHeight="1" x14ac:dyDescent="0.3">
      <c r="B10" s="36" t="s">
        <v>15</v>
      </c>
      <c r="C10" s="37"/>
      <c r="E10" s="144"/>
    </row>
    <row r="11" spans="1:5" ht="16.5" customHeight="1" x14ac:dyDescent="0.3">
      <c r="B11" s="36" t="s">
        <v>41</v>
      </c>
      <c r="C11" s="37"/>
      <c r="E11" s="145"/>
    </row>
    <row r="12" spans="1:5" ht="15" thickBot="1" x14ac:dyDescent="0.35"/>
    <row r="13" spans="1:5" ht="28.8" thickTop="1" thickBot="1" x14ac:dyDescent="0.35">
      <c r="A13" s="38">
        <f>A6+1</f>
        <v>1</v>
      </c>
      <c r="B13" s="33" t="s">
        <v>33</v>
      </c>
      <c r="C13" s="34" t="s">
        <v>38</v>
      </c>
      <c r="E13" s="41" t="s">
        <v>40</v>
      </c>
    </row>
    <row r="14" spans="1:5" ht="15.75" customHeight="1" thickTop="1" x14ac:dyDescent="0.3">
      <c r="B14" s="35" t="s">
        <v>42</v>
      </c>
      <c r="C14" s="37"/>
      <c r="E14" s="143"/>
    </row>
    <row r="15" spans="1:5" ht="15" customHeight="1" x14ac:dyDescent="0.3">
      <c r="B15" s="36" t="s">
        <v>13</v>
      </c>
      <c r="C15" s="37"/>
      <c r="E15" s="144"/>
    </row>
    <row r="16" spans="1:5" ht="15" customHeight="1" x14ac:dyDescent="0.3">
      <c r="B16" s="36" t="s">
        <v>14</v>
      </c>
      <c r="C16" s="37"/>
      <c r="E16" s="144"/>
    </row>
    <row r="17" spans="1:5" ht="15" customHeight="1" x14ac:dyDescent="0.3">
      <c r="B17" s="36" t="s">
        <v>15</v>
      </c>
      <c r="C17" s="37"/>
      <c r="E17" s="144"/>
    </row>
    <row r="18" spans="1:5" ht="16.5" customHeight="1" x14ac:dyDescent="0.3">
      <c r="B18" s="36" t="s">
        <v>41</v>
      </c>
      <c r="C18" s="37"/>
      <c r="E18" s="145"/>
    </row>
    <row r="19" spans="1:5" ht="15" thickBot="1" x14ac:dyDescent="0.35"/>
    <row r="20" spans="1:5" ht="28.8" thickTop="1" thickBot="1" x14ac:dyDescent="0.35">
      <c r="A20" s="38">
        <f>A13+1</f>
        <v>2</v>
      </c>
      <c r="B20" s="33" t="s">
        <v>33</v>
      </c>
      <c r="C20" s="34" t="s">
        <v>38</v>
      </c>
      <c r="E20" s="41" t="s">
        <v>40</v>
      </c>
    </row>
    <row r="21" spans="1:5" ht="15.75" customHeight="1" thickTop="1" x14ac:dyDescent="0.3">
      <c r="B21" s="35" t="s">
        <v>42</v>
      </c>
      <c r="C21" s="37"/>
      <c r="E21" s="143"/>
    </row>
    <row r="22" spans="1:5" ht="15" customHeight="1" x14ac:dyDescent="0.3">
      <c r="B22" s="36" t="s">
        <v>13</v>
      </c>
      <c r="C22" s="37"/>
      <c r="E22" s="144"/>
    </row>
    <row r="23" spans="1:5" ht="15" customHeight="1" x14ac:dyDescent="0.3">
      <c r="B23" s="36" t="s">
        <v>14</v>
      </c>
      <c r="C23" s="37"/>
      <c r="E23" s="144"/>
    </row>
    <row r="24" spans="1:5" ht="15" customHeight="1" x14ac:dyDescent="0.3">
      <c r="B24" s="36" t="s">
        <v>15</v>
      </c>
      <c r="C24" s="37"/>
      <c r="E24" s="144"/>
    </row>
    <row r="25" spans="1:5" ht="16.5" customHeight="1" x14ac:dyDescent="0.3">
      <c r="B25" s="36" t="s">
        <v>41</v>
      </c>
      <c r="C25" s="37"/>
      <c r="E25" s="145"/>
    </row>
    <row r="26" spans="1:5" ht="15" thickBot="1" x14ac:dyDescent="0.35"/>
    <row r="27" spans="1:5" ht="28.8" thickTop="1" thickBot="1" x14ac:dyDescent="0.35">
      <c r="A27" s="38">
        <f>A20+1</f>
        <v>3</v>
      </c>
      <c r="B27" s="33" t="s">
        <v>33</v>
      </c>
      <c r="C27" s="34" t="s">
        <v>38</v>
      </c>
      <c r="E27" s="41" t="s">
        <v>40</v>
      </c>
    </row>
    <row r="28" spans="1:5" ht="15.75" customHeight="1" thickTop="1" x14ac:dyDescent="0.3">
      <c r="B28" s="35" t="s">
        <v>42</v>
      </c>
      <c r="C28" s="37"/>
      <c r="E28" s="143"/>
    </row>
    <row r="29" spans="1:5" ht="15" customHeight="1" x14ac:dyDescent="0.3">
      <c r="B29" s="36" t="s">
        <v>13</v>
      </c>
      <c r="C29" s="37"/>
      <c r="E29" s="144"/>
    </row>
    <row r="30" spans="1:5" ht="15" customHeight="1" x14ac:dyDescent="0.3">
      <c r="B30" s="36" t="s">
        <v>14</v>
      </c>
      <c r="C30" s="37"/>
      <c r="E30" s="144"/>
    </row>
    <row r="31" spans="1:5" ht="15" customHeight="1" x14ac:dyDescent="0.3">
      <c r="B31" s="36" t="s">
        <v>15</v>
      </c>
      <c r="C31" s="37"/>
      <c r="E31" s="144"/>
    </row>
    <row r="32" spans="1:5" ht="16.5" customHeight="1" x14ac:dyDescent="0.3">
      <c r="B32" s="36" t="s">
        <v>41</v>
      </c>
      <c r="C32" s="37"/>
      <c r="E32" s="145"/>
    </row>
    <row r="33" spans="1:5" ht="15" thickBot="1" x14ac:dyDescent="0.35"/>
    <row r="34" spans="1:5" ht="28.8" thickTop="1" thickBot="1" x14ac:dyDescent="0.35">
      <c r="A34" s="49"/>
      <c r="B34" s="33" t="s">
        <v>33</v>
      </c>
      <c r="C34" s="34" t="s">
        <v>38</v>
      </c>
      <c r="E34" s="41" t="s">
        <v>40</v>
      </c>
    </row>
    <row r="35" spans="1:5" ht="15.75" customHeight="1" thickTop="1" x14ac:dyDescent="0.3">
      <c r="B35" s="35" t="s">
        <v>42</v>
      </c>
      <c r="C35" s="37"/>
      <c r="E35" s="143"/>
    </row>
    <row r="36" spans="1:5" ht="15" customHeight="1" x14ac:dyDescent="0.3">
      <c r="B36" s="36" t="s">
        <v>13</v>
      </c>
      <c r="C36" s="37"/>
      <c r="E36" s="144"/>
    </row>
    <row r="37" spans="1:5" ht="15" customHeight="1" x14ac:dyDescent="0.3">
      <c r="B37" s="36" t="s">
        <v>14</v>
      </c>
      <c r="C37" s="37"/>
      <c r="E37" s="144"/>
    </row>
    <row r="38" spans="1:5" ht="15" customHeight="1" x14ac:dyDescent="0.3">
      <c r="B38" s="36" t="s">
        <v>15</v>
      </c>
      <c r="C38" s="37"/>
      <c r="E38" s="144"/>
    </row>
    <row r="39" spans="1:5" ht="16.5" customHeight="1" x14ac:dyDescent="0.3">
      <c r="B39" s="36" t="s">
        <v>41</v>
      </c>
      <c r="C39" s="37"/>
      <c r="E39" s="145"/>
    </row>
    <row r="42" spans="1:5" x14ac:dyDescent="0.3">
      <c r="E42" s="50"/>
    </row>
    <row r="44" spans="1:5" x14ac:dyDescent="0.3">
      <c r="E44" s="1" t="s">
        <v>44</v>
      </c>
    </row>
  </sheetData>
  <mergeCells count="7">
    <mergeCell ref="E35:E39"/>
    <mergeCell ref="A2:E2"/>
    <mergeCell ref="A4:E4"/>
    <mergeCell ref="E7:E11"/>
    <mergeCell ref="E14:E18"/>
    <mergeCell ref="E21:E25"/>
    <mergeCell ref="E28:E32"/>
  </mergeCells>
  <dataValidations disablePrompts="1" count="1">
    <dataValidation type="list" allowBlank="1" showInputMessage="1" showErrorMessage="1" sqref="C7:C11 C14:C18 C21:C25 C28:C32 C35:C39">
      <formula1>Επίδοση</formula1>
    </dataValidation>
  </dataValidations>
  <printOptions horizontalCentered="1"/>
  <pageMargins left="0.11811023622047245" right="0.19685039370078741" top="0.31496062992125984" bottom="0.6692913385826772" header="0.23622047244094491" footer="0.31496062992125984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topLeftCell="A7" workbookViewId="0">
      <selection activeCell="N14" sqref="N14"/>
    </sheetView>
  </sheetViews>
  <sheetFormatPr defaultRowHeight="14.4" x14ac:dyDescent="0.3"/>
  <cols>
    <col min="2" max="3" width="10.6640625" customWidth="1"/>
    <col min="8" max="8" width="22.88671875" customWidth="1"/>
  </cols>
  <sheetData>
    <row r="2" spans="2:8" ht="22.8" x14ac:dyDescent="0.4">
      <c r="E2" s="31" t="s">
        <v>32</v>
      </c>
    </row>
    <row r="3" spans="2:8" ht="12" customHeight="1" x14ac:dyDescent="0.3"/>
    <row r="4" spans="2:8" ht="30" customHeight="1" x14ac:dyDescent="0.3">
      <c r="B4" s="148" t="s">
        <v>54</v>
      </c>
      <c r="C4" s="148"/>
      <c r="D4" s="148"/>
      <c r="E4" s="148"/>
      <c r="F4" s="148"/>
      <c r="G4" s="148"/>
      <c r="H4" s="148"/>
    </row>
    <row r="5" spans="2:8" x14ac:dyDescent="0.3">
      <c r="B5" s="51"/>
      <c r="C5" s="51"/>
      <c r="D5" s="51"/>
      <c r="E5" s="51"/>
      <c r="F5" s="51"/>
      <c r="G5" s="51"/>
      <c r="H5" s="51"/>
    </row>
    <row r="6" spans="2:8" ht="22.5" customHeight="1" x14ac:dyDescent="0.3">
      <c r="B6" s="152" t="s">
        <v>1</v>
      </c>
      <c r="C6" s="153"/>
      <c r="D6" s="158">
        <f>'Στοιχεία Πρακτικής-b'!C7</f>
        <v>0</v>
      </c>
      <c r="E6" s="158"/>
      <c r="F6" s="158"/>
      <c r="G6" s="158"/>
      <c r="H6" s="159"/>
    </row>
    <row r="7" spans="2:8" ht="22.5" customHeight="1" x14ac:dyDescent="0.3">
      <c r="B7" s="154" t="s">
        <v>0</v>
      </c>
      <c r="C7" s="155"/>
      <c r="D7" s="160">
        <f>'Στοιχεία Πρακτικής-b'!C8</f>
        <v>0</v>
      </c>
      <c r="E7" s="160"/>
      <c r="F7" s="160"/>
      <c r="G7" s="160"/>
      <c r="H7" s="161"/>
    </row>
    <row r="8" spans="2:8" ht="22.5" customHeight="1" x14ac:dyDescent="0.3">
      <c r="B8" s="154" t="s">
        <v>19</v>
      </c>
      <c r="C8" s="155"/>
      <c r="D8" s="160">
        <f>'Στοιχεία Πρακτικής-b'!C9</f>
        <v>0</v>
      </c>
      <c r="E8" s="160"/>
      <c r="F8" s="160"/>
      <c r="G8" s="160"/>
      <c r="H8" s="161"/>
    </row>
    <row r="9" spans="2:8" ht="22.5" customHeight="1" x14ac:dyDescent="0.3">
      <c r="B9" s="154" t="s">
        <v>20</v>
      </c>
      <c r="C9" s="155"/>
      <c r="D9" s="160">
        <f>'Στοιχεία Πρακτικής-b'!C10</f>
        <v>0</v>
      </c>
      <c r="E9" s="160"/>
      <c r="F9" s="160"/>
      <c r="G9" s="160"/>
      <c r="H9" s="161"/>
    </row>
    <row r="10" spans="2:8" ht="22.5" customHeight="1" x14ac:dyDescent="0.3">
      <c r="B10" s="156" t="s">
        <v>2</v>
      </c>
      <c r="C10" s="157"/>
      <c r="D10" s="162">
        <f>'Στοιχεία Πρακτικής-b'!C11</f>
        <v>0</v>
      </c>
      <c r="E10" s="162"/>
      <c r="F10" s="162"/>
      <c r="G10" s="162"/>
      <c r="H10" s="163"/>
    </row>
    <row r="11" spans="2:8" x14ac:dyDescent="0.3">
      <c r="B11" s="51"/>
      <c r="C11" s="51"/>
      <c r="D11" s="51"/>
      <c r="E11" s="51"/>
      <c r="F11" s="51"/>
      <c r="G11" s="51"/>
      <c r="H11" s="51"/>
    </row>
    <row r="13" spans="2:8" ht="39.75" customHeight="1" x14ac:dyDescent="0.3">
      <c r="B13" s="137" t="s">
        <v>53</v>
      </c>
      <c r="C13" s="138"/>
      <c r="D13" s="138"/>
      <c r="E13" s="138"/>
      <c r="F13" s="138"/>
      <c r="G13" s="138"/>
      <c r="H13" s="139"/>
    </row>
    <row r="14" spans="2:8" ht="362.25" customHeight="1" x14ac:dyDescent="0.3">
      <c r="B14" s="149"/>
      <c r="C14" s="150"/>
      <c r="D14" s="150"/>
      <c r="E14" s="150"/>
      <c r="F14" s="150"/>
      <c r="G14" s="150"/>
      <c r="H14" s="151"/>
    </row>
    <row r="21" spans="7:7" x14ac:dyDescent="0.3">
      <c r="G21" s="52" t="s">
        <v>55</v>
      </c>
    </row>
  </sheetData>
  <mergeCells count="13">
    <mergeCell ref="B13:H13"/>
    <mergeCell ref="B4:H4"/>
    <mergeCell ref="B14:H14"/>
    <mergeCell ref="B6:C6"/>
    <mergeCell ref="B7:C7"/>
    <mergeCell ref="B8:C8"/>
    <mergeCell ref="B9:C9"/>
    <mergeCell ref="B10:C10"/>
    <mergeCell ref="D6:H6"/>
    <mergeCell ref="D7:H7"/>
    <mergeCell ref="D8:H8"/>
    <mergeCell ref="D9:H9"/>
    <mergeCell ref="D10:H10"/>
  </mergeCells>
  <pageMargins left="0.39" right="0.36" top="0.75" bottom="0.5699999999999999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8"/>
  <sheetViews>
    <sheetView topLeftCell="A79" workbookViewId="0"/>
  </sheetViews>
  <sheetFormatPr defaultRowHeight="14.4" x14ac:dyDescent="0.3"/>
  <cols>
    <col min="1" max="1" width="1.44140625" customWidth="1"/>
    <col min="2" max="2" width="14.33203125" style="1" customWidth="1"/>
    <col min="3" max="3" width="48.5546875" customWidth="1"/>
    <col min="4" max="4" width="12.109375" style="1" customWidth="1"/>
    <col min="5" max="5" width="2.6640625" customWidth="1"/>
    <col min="6" max="13" width="8" customWidth="1"/>
  </cols>
  <sheetData>
    <row r="1" spans="2:14" ht="17.399999999999999" x14ac:dyDescent="0.3">
      <c r="B1" s="101" t="s">
        <v>8</v>
      </c>
      <c r="C1" s="101"/>
      <c r="D1" s="101"/>
    </row>
    <row r="3" spans="2:14" ht="18.75" customHeight="1" x14ac:dyDescent="0.3">
      <c r="B3" s="19" t="s">
        <v>7</v>
      </c>
      <c r="C3" s="20" t="s">
        <v>9</v>
      </c>
      <c r="D3" s="73">
        <v>41729</v>
      </c>
      <c r="E3" s="102">
        <f>D3</f>
        <v>41729</v>
      </c>
      <c r="F3" s="103"/>
      <c r="G3" s="103"/>
    </row>
    <row r="4" spans="2:14" ht="18.75" customHeight="1" x14ac:dyDescent="0.3">
      <c r="B4" s="21">
        <v>1</v>
      </c>
      <c r="C4" s="20" t="s">
        <v>10</v>
      </c>
      <c r="D4" s="74">
        <f>D3+4</f>
        <v>41733</v>
      </c>
      <c r="E4" s="102">
        <f>D4</f>
        <v>41733</v>
      </c>
      <c r="F4" s="103"/>
      <c r="G4" s="103"/>
    </row>
    <row r="6" spans="2:14" ht="31.5" customHeight="1" x14ac:dyDescent="0.3">
      <c r="B6" s="22" t="s">
        <v>6</v>
      </c>
      <c r="C6" s="23" t="s">
        <v>16</v>
      </c>
      <c r="D6" s="22" t="s">
        <v>12</v>
      </c>
      <c r="F6" s="100" t="s">
        <v>21</v>
      </c>
      <c r="G6" s="100"/>
      <c r="H6" s="100"/>
      <c r="I6" s="100"/>
      <c r="J6" s="100"/>
      <c r="K6" s="100"/>
      <c r="L6" s="100"/>
      <c r="M6" s="100"/>
    </row>
    <row r="7" spans="2:14" ht="76.5" customHeight="1" x14ac:dyDescent="0.3">
      <c r="B7" s="67">
        <f>D3</f>
        <v>41729</v>
      </c>
      <c r="C7" s="65"/>
      <c r="D7" s="69"/>
      <c r="F7" s="119"/>
      <c r="G7" s="120"/>
      <c r="H7" s="120"/>
      <c r="I7" s="120"/>
      <c r="J7" s="120"/>
      <c r="K7" s="120"/>
      <c r="L7" s="120"/>
      <c r="M7" s="121"/>
    </row>
    <row r="8" spans="2:14" ht="76.5" customHeight="1" x14ac:dyDescent="0.3">
      <c r="B8" s="67">
        <f>B7+1</f>
        <v>41730</v>
      </c>
      <c r="C8" s="65"/>
      <c r="D8" s="69"/>
      <c r="F8" s="122"/>
      <c r="G8" s="123"/>
      <c r="H8" s="123"/>
      <c r="I8" s="123"/>
      <c r="J8" s="123"/>
      <c r="K8" s="123"/>
      <c r="L8" s="123"/>
      <c r="M8" s="124"/>
    </row>
    <row r="9" spans="2:14" ht="76.5" customHeight="1" x14ac:dyDescent="0.3">
      <c r="B9" s="67">
        <f>B8+1</f>
        <v>41731</v>
      </c>
      <c r="C9" s="65"/>
      <c r="D9" s="69"/>
      <c r="F9" s="110" t="s">
        <v>56</v>
      </c>
      <c r="G9" s="111"/>
      <c r="H9" s="111"/>
      <c r="I9" s="111"/>
      <c r="J9" s="111"/>
      <c r="K9" s="111"/>
      <c r="L9" s="111"/>
      <c r="M9" s="112"/>
    </row>
    <row r="10" spans="2:14" ht="76.5" customHeight="1" x14ac:dyDescent="0.3">
      <c r="B10" s="67">
        <f>B9+1</f>
        <v>41732</v>
      </c>
      <c r="C10" s="65"/>
      <c r="D10" s="69"/>
      <c r="F10" s="113"/>
      <c r="G10" s="114"/>
      <c r="H10" s="114"/>
      <c r="I10" s="114"/>
      <c r="J10" s="114"/>
      <c r="K10" s="114"/>
      <c r="L10" s="114"/>
      <c r="M10" s="115"/>
    </row>
    <row r="11" spans="2:14" ht="76.5" customHeight="1" x14ac:dyDescent="0.3">
      <c r="B11" s="70">
        <f>B10+1</f>
        <v>41733</v>
      </c>
      <c r="C11" s="66"/>
      <c r="D11" s="72"/>
      <c r="F11" s="116"/>
      <c r="G11" s="117"/>
      <c r="H11" s="117"/>
      <c r="I11" s="117"/>
      <c r="J11" s="117"/>
      <c r="K11" s="117"/>
      <c r="L11" s="117"/>
      <c r="M11" s="118"/>
    </row>
    <row r="12" spans="2:14" ht="19.5" customHeight="1" x14ac:dyDescent="0.3">
      <c r="C12" s="24" t="s">
        <v>11</v>
      </c>
      <c r="D12" s="25">
        <f>SUM(D7:D11)</f>
        <v>0</v>
      </c>
    </row>
    <row r="13" spans="2:14" ht="19.5" customHeight="1" x14ac:dyDescent="0.35">
      <c r="C13" s="24" t="s">
        <v>23</v>
      </c>
      <c r="D13" s="25">
        <f>COUNTA(D7:D11)</f>
        <v>0</v>
      </c>
      <c r="K13" s="26" t="s">
        <v>22</v>
      </c>
      <c r="L13" s="27">
        <f>D13</f>
        <v>0</v>
      </c>
    </row>
    <row r="14" spans="2:14" x14ac:dyDescent="0.3">
      <c r="N14" s="1"/>
    </row>
    <row r="15" spans="2:14" ht="17.399999999999999" x14ac:dyDescent="0.3">
      <c r="B15" s="101" t="s">
        <v>8</v>
      </c>
      <c r="C15" s="101"/>
      <c r="D15" s="101"/>
    </row>
    <row r="17" spans="2:13" ht="18.75" customHeight="1" x14ac:dyDescent="0.3">
      <c r="B17" s="19" t="s">
        <v>7</v>
      </c>
      <c r="C17" s="20" t="s">
        <v>9</v>
      </c>
      <c r="D17" s="75">
        <f>D3+7</f>
        <v>41736</v>
      </c>
      <c r="E17" s="102">
        <f>D17</f>
        <v>41736</v>
      </c>
      <c r="F17" s="103"/>
      <c r="G17" s="103"/>
    </row>
    <row r="18" spans="2:13" ht="18.75" customHeight="1" x14ac:dyDescent="0.3">
      <c r="B18" s="21">
        <f>B4+1</f>
        <v>2</v>
      </c>
      <c r="C18" s="20" t="s">
        <v>10</v>
      </c>
      <c r="D18" s="74">
        <f>D17+4</f>
        <v>41740</v>
      </c>
      <c r="E18" s="102">
        <f>D18</f>
        <v>41740</v>
      </c>
      <c r="F18" s="103"/>
      <c r="G18" s="103"/>
    </row>
    <row r="20" spans="2:13" ht="31.5" customHeight="1" x14ac:dyDescent="0.3">
      <c r="B20" s="22" t="s">
        <v>6</v>
      </c>
      <c r="C20" s="23" t="s">
        <v>16</v>
      </c>
      <c r="D20" s="22" t="s">
        <v>12</v>
      </c>
      <c r="F20" s="100" t="s">
        <v>21</v>
      </c>
      <c r="G20" s="100"/>
      <c r="H20" s="100"/>
      <c r="I20" s="100"/>
      <c r="J20" s="100"/>
      <c r="K20" s="100"/>
      <c r="L20" s="100"/>
      <c r="M20" s="100"/>
    </row>
    <row r="21" spans="2:13" ht="76.5" customHeight="1" x14ac:dyDescent="0.3">
      <c r="B21" s="67">
        <f>D17</f>
        <v>41736</v>
      </c>
      <c r="C21" s="65"/>
      <c r="D21" s="69"/>
      <c r="F21" s="91"/>
      <c r="G21" s="92"/>
      <c r="H21" s="92"/>
      <c r="I21" s="92"/>
      <c r="J21" s="92"/>
      <c r="K21" s="92"/>
      <c r="L21" s="92"/>
      <c r="M21" s="93"/>
    </row>
    <row r="22" spans="2:13" ht="76.5" customHeight="1" x14ac:dyDescent="0.3">
      <c r="B22" s="67">
        <f>B21+1</f>
        <v>41737</v>
      </c>
      <c r="C22" s="65"/>
      <c r="D22" s="69"/>
      <c r="F22" s="94"/>
      <c r="G22" s="95"/>
      <c r="H22" s="95"/>
      <c r="I22" s="95"/>
      <c r="J22" s="95"/>
      <c r="K22" s="95"/>
      <c r="L22" s="95"/>
      <c r="M22" s="96"/>
    </row>
    <row r="23" spans="2:13" ht="76.5" customHeight="1" x14ac:dyDescent="0.3">
      <c r="B23" s="67">
        <f>B22+1</f>
        <v>41738</v>
      </c>
      <c r="C23" s="65"/>
      <c r="D23" s="69"/>
    </row>
    <row r="24" spans="2:13" ht="76.5" customHeight="1" x14ac:dyDescent="0.3">
      <c r="B24" s="67">
        <f>B23+1</f>
        <v>41739</v>
      </c>
      <c r="C24" s="65"/>
      <c r="D24" s="69"/>
    </row>
    <row r="25" spans="2:13" ht="76.5" customHeight="1" x14ac:dyDescent="0.3">
      <c r="B25" s="70">
        <f>B24+1</f>
        <v>41740</v>
      </c>
      <c r="C25" s="66"/>
      <c r="D25" s="72"/>
    </row>
    <row r="26" spans="2:13" ht="19.5" customHeight="1" x14ac:dyDescent="0.3">
      <c r="C26" s="24" t="s">
        <v>11</v>
      </c>
      <c r="D26" s="25">
        <f>SUM(D21:D25)</f>
        <v>0</v>
      </c>
    </row>
    <row r="27" spans="2:13" ht="19.5" customHeight="1" x14ac:dyDescent="0.35">
      <c r="C27" s="24" t="s">
        <v>23</v>
      </c>
      <c r="D27" s="25">
        <f>COUNTA(D21:D25)</f>
        <v>0</v>
      </c>
      <c r="K27" s="26" t="s">
        <v>22</v>
      </c>
      <c r="L27" s="27">
        <f>D27+L13</f>
        <v>0</v>
      </c>
    </row>
    <row r="29" spans="2:13" ht="17.399999999999999" x14ac:dyDescent="0.3">
      <c r="B29" s="101" t="s">
        <v>8</v>
      </c>
      <c r="C29" s="101"/>
      <c r="D29" s="101"/>
    </row>
    <row r="31" spans="2:13" ht="18.75" customHeight="1" x14ac:dyDescent="0.3">
      <c r="B31" s="19" t="s">
        <v>7</v>
      </c>
      <c r="C31" s="20" t="s">
        <v>9</v>
      </c>
      <c r="D31" s="75">
        <f>D17+7</f>
        <v>41743</v>
      </c>
      <c r="E31" s="102">
        <f>D31</f>
        <v>41743</v>
      </c>
      <c r="F31" s="103"/>
      <c r="G31" s="103"/>
    </row>
    <row r="32" spans="2:13" ht="18.75" customHeight="1" x14ac:dyDescent="0.3">
      <c r="B32" s="21">
        <f>B18+1</f>
        <v>3</v>
      </c>
      <c r="C32" s="20" t="s">
        <v>10</v>
      </c>
      <c r="D32" s="74">
        <f>D31+4</f>
        <v>41747</v>
      </c>
      <c r="E32" s="102">
        <f>D32</f>
        <v>41747</v>
      </c>
      <c r="F32" s="103"/>
      <c r="G32" s="103"/>
    </row>
    <row r="34" spans="2:13" ht="31.5" customHeight="1" x14ac:dyDescent="0.3">
      <c r="B34" s="22" t="s">
        <v>6</v>
      </c>
      <c r="C34" s="23" t="s">
        <v>16</v>
      </c>
      <c r="D34" s="22" t="s">
        <v>12</v>
      </c>
      <c r="F34" s="100" t="s">
        <v>21</v>
      </c>
      <c r="G34" s="100"/>
      <c r="H34" s="100"/>
      <c r="I34" s="100"/>
      <c r="J34" s="100"/>
      <c r="K34" s="100"/>
      <c r="L34" s="100"/>
      <c r="M34" s="100"/>
    </row>
    <row r="35" spans="2:13" ht="76.5" customHeight="1" x14ac:dyDescent="0.3">
      <c r="B35" s="67">
        <f>D31</f>
        <v>41743</v>
      </c>
      <c r="C35" s="68"/>
      <c r="D35" s="69"/>
      <c r="F35" s="91"/>
      <c r="G35" s="92"/>
      <c r="H35" s="92"/>
      <c r="I35" s="92"/>
      <c r="J35" s="92"/>
      <c r="K35" s="92"/>
      <c r="L35" s="92"/>
      <c r="M35" s="93"/>
    </row>
    <row r="36" spans="2:13" ht="76.5" customHeight="1" x14ac:dyDescent="0.3">
      <c r="B36" s="67">
        <f>B35+1</f>
        <v>41744</v>
      </c>
      <c r="C36" s="68"/>
      <c r="D36" s="69"/>
      <c r="F36" s="94"/>
      <c r="G36" s="95"/>
      <c r="H36" s="95"/>
      <c r="I36" s="95"/>
      <c r="J36" s="95"/>
      <c r="K36" s="95"/>
      <c r="L36" s="95"/>
      <c r="M36" s="96"/>
    </row>
    <row r="37" spans="2:13" ht="76.5" customHeight="1" x14ac:dyDescent="0.3">
      <c r="B37" s="67">
        <f>B36+1</f>
        <v>41745</v>
      </c>
      <c r="C37" s="68"/>
      <c r="D37" s="69"/>
    </row>
    <row r="38" spans="2:13" ht="76.5" customHeight="1" x14ac:dyDescent="0.3">
      <c r="B38" s="67">
        <f>B37+1</f>
        <v>41746</v>
      </c>
      <c r="C38" s="68"/>
      <c r="D38" s="69"/>
    </row>
    <row r="39" spans="2:13" ht="76.5" customHeight="1" x14ac:dyDescent="0.3">
      <c r="B39" s="70">
        <f>B38+1</f>
        <v>41747</v>
      </c>
      <c r="C39" s="71"/>
      <c r="D39" s="72"/>
    </row>
    <row r="40" spans="2:13" ht="19.5" customHeight="1" x14ac:dyDescent="0.3">
      <c r="C40" s="24" t="s">
        <v>11</v>
      </c>
      <c r="D40" s="25">
        <f>SUM(D35:D39)</f>
        <v>0</v>
      </c>
    </row>
    <row r="41" spans="2:13" ht="19.5" customHeight="1" x14ac:dyDescent="0.35">
      <c r="C41" s="24" t="s">
        <v>23</v>
      </c>
      <c r="D41" s="25">
        <f>COUNTA(D35:D39)</f>
        <v>0</v>
      </c>
      <c r="K41" s="26" t="s">
        <v>22</v>
      </c>
      <c r="L41" s="27">
        <f>D41+L27</f>
        <v>0</v>
      </c>
    </row>
    <row r="43" spans="2:13" ht="17.399999999999999" x14ac:dyDescent="0.3">
      <c r="B43" s="101" t="s">
        <v>8</v>
      </c>
      <c r="C43" s="101"/>
      <c r="D43" s="101"/>
    </row>
    <row r="45" spans="2:13" ht="18.75" customHeight="1" x14ac:dyDescent="0.3">
      <c r="B45" s="19" t="s">
        <v>7</v>
      </c>
      <c r="C45" s="20" t="s">
        <v>9</v>
      </c>
      <c r="D45" s="75">
        <f>D31+7</f>
        <v>41750</v>
      </c>
      <c r="E45" s="102">
        <f>D45</f>
        <v>41750</v>
      </c>
      <c r="F45" s="103"/>
      <c r="G45" s="103"/>
    </row>
    <row r="46" spans="2:13" ht="18.75" customHeight="1" x14ac:dyDescent="0.3">
      <c r="B46" s="21">
        <f>B32+1</f>
        <v>4</v>
      </c>
      <c r="C46" s="20" t="s">
        <v>10</v>
      </c>
      <c r="D46" s="74">
        <f>D45+4</f>
        <v>41754</v>
      </c>
      <c r="E46" s="102">
        <f>D46</f>
        <v>41754</v>
      </c>
      <c r="F46" s="103"/>
      <c r="G46" s="103"/>
    </row>
    <row r="48" spans="2:13" ht="31.5" customHeight="1" x14ac:dyDescent="0.3">
      <c r="B48" s="22" t="s">
        <v>6</v>
      </c>
      <c r="C48" s="23" t="s">
        <v>16</v>
      </c>
      <c r="D48" s="22" t="s">
        <v>12</v>
      </c>
      <c r="F48" s="100" t="s">
        <v>21</v>
      </c>
      <c r="G48" s="100"/>
      <c r="H48" s="100"/>
      <c r="I48" s="100"/>
      <c r="J48" s="100"/>
      <c r="K48" s="100"/>
      <c r="L48" s="100"/>
      <c r="M48" s="100"/>
    </row>
    <row r="49" spans="2:13" ht="76.5" customHeight="1" x14ac:dyDescent="0.3">
      <c r="B49" s="67">
        <f>D45</f>
        <v>41750</v>
      </c>
      <c r="C49" s="68"/>
      <c r="D49" s="69"/>
      <c r="F49" s="91"/>
      <c r="G49" s="92"/>
      <c r="H49" s="92"/>
      <c r="I49" s="92"/>
      <c r="J49" s="92"/>
      <c r="K49" s="92"/>
      <c r="L49" s="92"/>
      <c r="M49" s="93"/>
    </row>
    <row r="50" spans="2:13" ht="76.5" customHeight="1" x14ac:dyDescent="0.3">
      <c r="B50" s="67">
        <f>B49+1</f>
        <v>41751</v>
      </c>
      <c r="C50" s="68"/>
      <c r="D50" s="69"/>
      <c r="F50" s="94"/>
      <c r="G50" s="95"/>
      <c r="H50" s="95"/>
      <c r="I50" s="95"/>
      <c r="J50" s="95"/>
      <c r="K50" s="95"/>
      <c r="L50" s="95"/>
      <c r="M50" s="96"/>
    </row>
    <row r="51" spans="2:13" ht="76.5" customHeight="1" x14ac:dyDescent="0.3">
      <c r="B51" s="67">
        <f>B50+1</f>
        <v>41752</v>
      </c>
      <c r="C51" s="68"/>
      <c r="D51" s="69"/>
    </row>
    <row r="52" spans="2:13" ht="76.5" customHeight="1" x14ac:dyDescent="0.3">
      <c r="B52" s="67">
        <f>B51+1</f>
        <v>41753</v>
      </c>
      <c r="C52" s="68"/>
      <c r="D52" s="69"/>
    </row>
    <row r="53" spans="2:13" ht="76.5" customHeight="1" x14ac:dyDescent="0.3">
      <c r="B53" s="70">
        <f>B52+1</f>
        <v>41754</v>
      </c>
      <c r="C53" s="71"/>
      <c r="D53" s="72"/>
    </row>
    <row r="54" spans="2:13" ht="19.5" customHeight="1" x14ac:dyDescent="0.3">
      <c r="C54" s="24" t="s">
        <v>11</v>
      </c>
      <c r="D54" s="25">
        <f>SUM(D49:D53)</f>
        <v>0</v>
      </c>
    </row>
    <row r="55" spans="2:13" ht="19.5" customHeight="1" x14ac:dyDescent="0.35">
      <c r="C55" s="24" t="s">
        <v>23</v>
      </c>
      <c r="D55" s="25">
        <f>COUNTA(D49:D53)</f>
        <v>0</v>
      </c>
      <c r="K55" s="26" t="s">
        <v>22</v>
      </c>
      <c r="L55" s="27">
        <f>D55+L41</f>
        <v>0</v>
      </c>
    </row>
    <row r="57" spans="2:13" ht="17.399999999999999" x14ac:dyDescent="0.3">
      <c r="B57" s="101" t="s">
        <v>8</v>
      </c>
      <c r="C57" s="101"/>
      <c r="D57" s="101"/>
    </row>
    <row r="59" spans="2:13" ht="18.75" customHeight="1" x14ac:dyDescent="0.3">
      <c r="B59" s="19" t="s">
        <v>7</v>
      </c>
      <c r="C59" s="20" t="s">
        <v>9</v>
      </c>
      <c r="D59" s="75">
        <f>D45+7</f>
        <v>41757</v>
      </c>
      <c r="E59" s="102">
        <f>D59</f>
        <v>41757</v>
      </c>
      <c r="F59" s="103"/>
      <c r="G59" s="103"/>
    </row>
    <row r="60" spans="2:13" ht="18.75" customHeight="1" x14ac:dyDescent="0.3">
      <c r="B60" s="29"/>
      <c r="C60" s="20" t="s">
        <v>10</v>
      </c>
      <c r="D60" s="74">
        <f>D59+4</f>
        <v>41761</v>
      </c>
      <c r="E60" s="102">
        <f>D60</f>
        <v>41761</v>
      </c>
      <c r="F60" s="103"/>
      <c r="G60" s="103"/>
    </row>
    <row r="62" spans="2:13" ht="31.5" customHeight="1" x14ac:dyDescent="0.3">
      <c r="B62" s="22" t="s">
        <v>6</v>
      </c>
      <c r="C62" s="23" t="s">
        <v>16</v>
      </c>
      <c r="D62" s="22" t="s">
        <v>12</v>
      </c>
      <c r="F62" s="100" t="s">
        <v>21</v>
      </c>
      <c r="G62" s="100"/>
      <c r="H62" s="100"/>
      <c r="I62" s="100"/>
      <c r="J62" s="100"/>
      <c r="K62" s="100"/>
      <c r="L62" s="100"/>
      <c r="M62" s="100"/>
    </row>
    <row r="63" spans="2:13" ht="76.5" customHeight="1" x14ac:dyDescent="0.3">
      <c r="B63" s="67">
        <f>D59</f>
        <v>41757</v>
      </c>
      <c r="C63" s="68"/>
      <c r="D63" s="69"/>
      <c r="F63" s="91"/>
      <c r="G63" s="92"/>
      <c r="H63" s="92"/>
      <c r="I63" s="92"/>
      <c r="J63" s="92"/>
      <c r="K63" s="92"/>
      <c r="L63" s="92"/>
      <c r="M63" s="93"/>
    </row>
    <row r="64" spans="2:13" ht="76.5" customHeight="1" x14ac:dyDescent="0.3">
      <c r="B64" s="67">
        <f>B63+1</f>
        <v>41758</v>
      </c>
      <c r="C64" s="68"/>
      <c r="D64" s="69"/>
      <c r="F64" s="94"/>
      <c r="G64" s="95"/>
      <c r="H64" s="95"/>
      <c r="I64" s="95"/>
      <c r="J64" s="95"/>
      <c r="K64" s="95"/>
      <c r="L64" s="95"/>
      <c r="M64" s="96"/>
    </row>
    <row r="65" spans="2:12" ht="76.5" customHeight="1" x14ac:dyDescent="0.3">
      <c r="B65" s="67">
        <f>B64+1</f>
        <v>41759</v>
      </c>
      <c r="C65" s="68"/>
      <c r="D65" s="69"/>
    </row>
    <row r="66" spans="2:12" ht="76.5" customHeight="1" x14ac:dyDescent="0.3">
      <c r="B66" s="67">
        <f>B65+1</f>
        <v>41760</v>
      </c>
      <c r="C66" s="68"/>
      <c r="D66" s="69"/>
    </row>
    <row r="67" spans="2:12" ht="76.5" customHeight="1" x14ac:dyDescent="0.3">
      <c r="B67" s="70">
        <f>B66+1</f>
        <v>41761</v>
      </c>
      <c r="C67" s="71"/>
      <c r="D67" s="72"/>
    </row>
    <row r="68" spans="2:12" ht="19.5" customHeight="1" x14ac:dyDescent="0.3">
      <c r="C68" s="24" t="s">
        <v>11</v>
      </c>
      <c r="D68" s="25">
        <f>SUM(D63:D67)</f>
        <v>0</v>
      </c>
    </row>
    <row r="69" spans="2:12" ht="19.5" customHeight="1" x14ac:dyDescent="0.35">
      <c r="C69" s="24" t="s">
        <v>23</v>
      </c>
      <c r="D69" s="25">
        <f>COUNTA(D63:D67)</f>
        <v>0</v>
      </c>
      <c r="K69" s="26" t="s">
        <v>22</v>
      </c>
      <c r="L69" s="27">
        <f>D69+L55</f>
        <v>0</v>
      </c>
    </row>
    <row r="73" spans="2:12" ht="16.8" x14ac:dyDescent="0.3">
      <c r="B73" s="107" t="s">
        <v>26</v>
      </c>
      <c r="C73" s="108"/>
      <c r="D73" s="109"/>
    </row>
    <row r="74" spans="2:12" ht="150" customHeight="1" x14ac:dyDescent="0.3">
      <c r="B74" s="97"/>
      <c r="C74" s="98"/>
      <c r="D74" s="99"/>
    </row>
    <row r="77" spans="2:12" ht="16.8" x14ac:dyDescent="0.3">
      <c r="B77" s="107" t="s">
        <v>27</v>
      </c>
      <c r="C77" s="108"/>
      <c r="D77" s="109"/>
    </row>
    <row r="78" spans="2:12" ht="150" customHeight="1" x14ac:dyDescent="0.3">
      <c r="B78" s="104"/>
      <c r="C78" s="105"/>
      <c r="D78" s="106"/>
    </row>
  </sheetData>
  <mergeCells count="30">
    <mergeCell ref="B15:D15"/>
    <mergeCell ref="E17:G17"/>
    <mergeCell ref="E18:G18"/>
    <mergeCell ref="F20:M20"/>
    <mergeCell ref="B1:D1"/>
    <mergeCell ref="E3:G3"/>
    <mergeCell ref="E4:G4"/>
    <mergeCell ref="F6:M6"/>
    <mergeCell ref="F9:M11"/>
    <mergeCell ref="F7:M8"/>
    <mergeCell ref="B78:D78"/>
    <mergeCell ref="B73:D73"/>
    <mergeCell ref="B77:D77"/>
    <mergeCell ref="F62:M62"/>
    <mergeCell ref="B57:D57"/>
    <mergeCell ref="E59:G59"/>
    <mergeCell ref="E60:G60"/>
    <mergeCell ref="F21:M22"/>
    <mergeCell ref="F35:M36"/>
    <mergeCell ref="F49:M50"/>
    <mergeCell ref="F63:M64"/>
    <mergeCell ref="B74:D74"/>
    <mergeCell ref="F48:M48"/>
    <mergeCell ref="B43:D43"/>
    <mergeCell ref="E45:G45"/>
    <mergeCell ref="E46:G46"/>
    <mergeCell ref="F34:M34"/>
    <mergeCell ref="B29:D29"/>
    <mergeCell ref="E31:G31"/>
    <mergeCell ref="E32:G32"/>
  </mergeCells>
  <pageMargins left="0.12" right="0.2" top="0.33" bottom="0.28000000000000003" header="0.17" footer="0.14000000000000001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8"/>
  <sheetViews>
    <sheetView workbookViewId="0"/>
  </sheetViews>
  <sheetFormatPr defaultRowHeight="14.4" x14ac:dyDescent="0.3"/>
  <cols>
    <col min="1" max="1" width="1.44140625" customWidth="1"/>
    <col min="2" max="2" width="14.33203125" style="1" customWidth="1"/>
    <col min="3" max="3" width="48.5546875" customWidth="1"/>
    <col min="4" max="4" width="12.109375" style="1" customWidth="1"/>
    <col min="5" max="5" width="2.6640625" customWidth="1"/>
    <col min="6" max="13" width="8" customWidth="1"/>
  </cols>
  <sheetData>
    <row r="1" spans="2:14" ht="17.399999999999999" x14ac:dyDescent="0.3">
      <c r="B1" s="101" t="s">
        <v>8</v>
      </c>
      <c r="C1" s="101"/>
      <c r="D1" s="101"/>
    </row>
    <row r="3" spans="2:14" ht="18.75" customHeight="1" x14ac:dyDescent="0.3">
      <c r="B3" s="19" t="s">
        <v>7</v>
      </c>
      <c r="C3" s="20" t="s">
        <v>9</v>
      </c>
      <c r="D3" s="73">
        <v>41729</v>
      </c>
      <c r="E3" s="102">
        <f>D3</f>
        <v>41729</v>
      </c>
      <c r="F3" s="103"/>
      <c r="G3" s="103"/>
    </row>
    <row r="4" spans="2:14" ht="18.75" customHeight="1" x14ac:dyDescent="0.3">
      <c r="B4" s="28"/>
      <c r="C4" s="20" t="s">
        <v>10</v>
      </c>
      <c r="D4" s="74">
        <f>D3+4</f>
        <v>41733</v>
      </c>
      <c r="E4" s="102">
        <f>D4</f>
        <v>41733</v>
      </c>
      <c r="F4" s="103"/>
      <c r="G4" s="103"/>
    </row>
    <row r="6" spans="2:14" ht="31.5" customHeight="1" x14ac:dyDescent="0.3">
      <c r="B6" s="22" t="s">
        <v>6</v>
      </c>
      <c r="C6" s="23" t="s">
        <v>16</v>
      </c>
      <c r="D6" s="22" t="s">
        <v>12</v>
      </c>
      <c r="F6" s="100" t="s">
        <v>21</v>
      </c>
      <c r="G6" s="100"/>
      <c r="H6" s="100"/>
      <c r="I6" s="100"/>
      <c r="J6" s="100"/>
      <c r="K6" s="100"/>
      <c r="L6" s="100"/>
      <c r="M6" s="100"/>
    </row>
    <row r="7" spans="2:14" ht="76.5" customHeight="1" x14ac:dyDescent="0.3">
      <c r="B7" s="67">
        <f>D3</f>
        <v>41729</v>
      </c>
      <c r="C7" s="65"/>
      <c r="D7" s="69"/>
      <c r="F7" s="119"/>
      <c r="G7" s="120"/>
      <c r="H7" s="120"/>
      <c r="I7" s="120"/>
      <c r="J7" s="120"/>
      <c r="K7" s="120"/>
      <c r="L7" s="120"/>
      <c r="M7" s="121"/>
    </row>
    <row r="8" spans="2:14" ht="76.5" customHeight="1" x14ac:dyDescent="0.3">
      <c r="B8" s="67">
        <f>B7+1</f>
        <v>41730</v>
      </c>
      <c r="C8" s="65"/>
      <c r="D8" s="69"/>
      <c r="F8" s="122"/>
      <c r="G8" s="123"/>
      <c r="H8" s="123"/>
      <c r="I8" s="123"/>
      <c r="J8" s="123"/>
      <c r="K8" s="123"/>
      <c r="L8" s="123"/>
      <c r="M8" s="124"/>
    </row>
    <row r="9" spans="2:14" ht="76.5" customHeight="1" x14ac:dyDescent="0.3">
      <c r="B9" s="67">
        <f>B8+1</f>
        <v>41731</v>
      </c>
      <c r="C9" s="65"/>
      <c r="D9" s="69"/>
      <c r="F9" s="110" t="s">
        <v>56</v>
      </c>
      <c r="G9" s="111"/>
      <c r="H9" s="111"/>
      <c r="I9" s="111"/>
      <c r="J9" s="111"/>
      <c r="K9" s="111"/>
      <c r="L9" s="111"/>
      <c r="M9" s="112"/>
    </row>
    <row r="10" spans="2:14" ht="76.5" customHeight="1" x14ac:dyDescent="0.3">
      <c r="B10" s="67">
        <f>B9+1</f>
        <v>41732</v>
      </c>
      <c r="C10" s="65"/>
      <c r="D10" s="69"/>
      <c r="F10" s="113"/>
      <c r="G10" s="114"/>
      <c r="H10" s="114"/>
      <c r="I10" s="114"/>
      <c r="J10" s="114"/>
      <c r="K10" s="114"/>
      <c r="L10" s="114"/>
      <c r="M10" s="115"/>
    </row>
    <row r="11" spans="2:14" ht="76.5" customHeight="1" x14ac:dyDescent="0.3">
      <c r="B11" s="70">
        <f>B10+1</f>
        <v>41733</v>
      </c>
      <c r="C11" s="66"/>
      <c r="D11" s="72"/>
      <c r="F11" s="116"/>
      <c r="G11" s="117"/>
      <c r="H11" s="117"/>
      <c r="I11" s="117"/>
      <c r="J11" s="117"/>
      <c r="K11" s="117"/>
      <c r="L11" s="117"/>
      <c r="M11" s="118"/>
    </row>
    <row r="12" spans="2:14" ht="19.5" customHeight="1" x14ac:dyDescent="0.3">
      <c r="C12" s="24" t="s">
        <v>11</v>
      </c>
      <c r="D12" s="25">
        <f>SUM(D7:D11)</f>
        <v>0</v>
      </c>
    </row>
    <row r="13" spans="2:14" ht="19.5" customHeight="1" x14ac:dyDescent="0.35">
      <c r="C13" s="24" t="s">
        <v>23</v>
      </c>
      <c r="D13" s="25">
        <f>COUNTA(D7:D11)</f>
        <v>0</v>
      </c>
      <c r="K13" s="26" t="s">
        <v>22</v>
      </c>
      <c r="L13" s="27">
        <f>D13+'1ος-a'!L69</f>
        <v>0</v>
      </c>
    </row>
    <row r="14" spans="2:14" x14ac:dyDescent="0.3">
      <c r="N14" s="1"/>
    </row>
    <row r="15" spans="2:14" ht="17.399999999999999" x14ac:dyDescent="0.3">
      <c r="B15" s="101" t="s">
        <v>8</v>
      </c>
      <c r="C15" s="101"/>
      <c r="D15" s="101"/>
    </row>
    <row r="17" spans="2:13" ht="18.75" customHeight="1" x14ac:dyDescent="0.3">
      <c r="B17" s="19" t="s">
        <v>7</v>
      </c>
      <c r="C17" s="20" t="s">
        <v>9</v>
      </c>
      <c r="D17" s="75">
        <f>D3+7</f>
        <v>41736</v>
      </c>
      <c r="E17" s="102">
        <f>D17</f>
        <v>41736</v>
      </c>
      <c r="F17" s="103"/>
      <c r="G17" s="103"/>
    </row>
    <row r="18" spans="2:13" ht="18.75" customHeight="1" x14ac:dyDescent="0.3">
      <c r="B18" s="21">
        <f>B4+1</f>
        <v>1</v>
      </c>
      <c r="C18" s="20" t="s">
        <v>10</v>
      </c>
      <c r="D18" s="74">
        <f>D17+4</f>
        <v>41740</v>
      </c>
      <c r="E18" s="102">
        <f>D18</f>
        <v>41740</v>
      </c>
      <c r="F18" s="103"/>
      <c r="G18" s="103"/>
    </row>
    <row r="20" spans="2:13" ht="31.5" customHeight="1" x14ac:dyDescent="0.3">
      <c r="B20" s="22" t="s">
        <v>6</v>
      </c>
      <c r="C20" s="23" t="s">
        <v>16</v>
      </c>
      <c r="D20" s="22" t="s">
        <v>12</v>
      </c>
      <c r="F20" s="100" t="s">
        <v>21</v>
      </c>
      <c r="G20" s="100"/>
      <c r="H20" s="100"/>
      <c r="I20" s="100"/>
      <c r="J20" s="100"/>
      <c r="K20" s="100"/>
      <c r="L20" s="100"/>
      <c r="M20" s="100"/>
    </row>
    <row r="21" spans="2:13" ht="76.5" customHeight="1" x14ac:dyDescent="0.3">
      <c r="B21" s="67">
        <f>D17</f>
        <v>41736</v>
      </c>
      <c r="C21" s="65"/>
      <c r="D21" s="69"/>
      <c r="F21" s="91"/>
      <c r="G21" s="92"/>
      <c r="H21" s="92"/>
      <c r="I21" s="92"/>
      <c r="J21" s="92"/>
      <c r="K21" s="92"/>
      <c r="L21" s="92"/>
      <c r="M21" s="93"/>
    </row>
    <row r="22" spans="2:13" ht="76.5" customHeight="1" x14ac:dyDescent="0.3">
      <c r="B22" s="67">
        <f>B21+1</f>
        <v>41737</v>
      </c>
      <c r="C22" s="65"/>
      <c r="D22" s="69"/>
      <c r="F22" s="94"/>
      <c r="G22" s="95"/>
      <c r="H22" s="95"/>
      <c r="I22" s="95"/>
      <c r="J22" s="95"/>
      <c r="K22" s="95"/>
      <c r="L22" s="95"/>
      <c r="M22" s="96"/>
    </row>
    <row r="23" spans="2:13" ht="76.5" customHeight="1" x14ac:dyDescent="0.3">
      <c r="B23" s="67">
        <f>B22+1</f>
        <v>41738</v>
      </c>
      <c r="C23" s="65"/>
      <c r="D23" s="69"/>
    </row>
    <row r="24" spans="2:13" ht="76.5" customHeight="1" x14ac:dyDescent="0.3">
      <c r="B24" s="67">
        <f>B23+1</f>
        <v>41739</v>
      </c>
      <c r="C24" s="65"/>
      <c r="D24" s="69"/>
    </row>
    <row r="25" spans="2:13" ht="76.5" customHeight="1" x14ac:dyDescent="0.3">
      <c r="B25" s="70">
        <f>B24+1</f>
        <v>41740</v>
      </c>
      <c r="C25" s="66"/>
      <c r="D25" s="72"/>
    </row>
    <row r="26" spans="2:13" ht="19.5" customHeight="1" x14ac:dyDescent="0.3">
      <c r="C26" s="24" t="s">
        <v>11</v>
      </c>
      <c r="D26" s="25">
        <f>SUM(D21:D25)</f>
        <v>0</v>
      </c>
    </row>
    <row r="27" spans="2:13" ht="19.5" customHeight="1" x14ac:dyDescent="0.35">
      <c r="C27" s="24" t="s">
        <v>23</v>
      </c>
      <c r="D27" s="25">
        <f>COUNTA(D21:D25)</f>
        <v>0</v>
      </c>
      <c r="K27" s="26" t="s">
        <v>22</v>
      </c>
      <c r="L27" s="27">
        <f>D27+L13</f>
        <v>0</v>
      </c>
    </row>
    <row r="29" spans="2:13" ht="17.399999999999999" x14ac:dyDescent="0.3">
      <c r="B29" s="101" t="s">
        <v>8</v>
      </c>
      <c r="C29" s="101"/>
      <c r="D29" s="101"/>
    </row>
    <row r="31" spans="2:13" ht="18.75" customHeight="1" x14ac:dyDescent="0.3">
      <c r="B31" s="19" t="s">
        <v>7</v>
      </c>
      <c r="C31" s="20" t="s">
        <v>9</v>
      </c>
      <c r="D31" s="75">
        <f>D17+7</f>
        <v>41743</v>
      </c>
      <c r="E31" s="102">
        <f>D31</f>
        <v>41743</v>
      </c>
      <c r="F31" s="103"/>
      <c r="G31" s="103"/>
    </row>
    <row r="32" spans="2:13" ht="18.75" customHeight="1" x14ac:dyDescent="0.3">
      <c r="B32" s="21">
        <f>B18+1</f>
        <v>2</v>
      </c>
      <c r="C32" s="20" t="s">
        <v>10</v>
      </c>
      <c r="D32" s="74">
        <f>D31+4</f>
        <v>41747</v>
      </c>
      <c r="E32" s="102">
        <f>D32</f>
        <v>41747</v>
      </c>
      <c r="F32" s="103"/>
      <c r="G32" s="103"/>
    </row>
    <row r="34" spans="2:13" ht="31.5" customHeight="1" x14ac:dyDescent="0.3">
      <c r="B34" s="22" t="s">
        <v>6</v>
      </c>
      <c r="C34" s="23" t="s">
        <v>16</v>
      </c>
      <c r="D34" s="22" t="s">
        <v>12</v>
      </c>
      <c r="F34" s="100" t="s">
        <v>21</v>
      </c>
      <c r="G34" s="100"/>
      <c r="H34" s="100"/>
      <c r="I34" s="100"/>
      <c r="J34" s="100"/>
      <c r="K34" s="100"/>
      <c r="L34" s="100"/>
      <c r="M34" s="100"/>
    </row>
    <row r="35" spans="2:13" ht="76.5" customHeight="1" x14ac:dyDescent="0.3">
      <c r="B35" s="67">
        <f>D31</f>
        <v>41743</v>
      </c>
      <c r="C35" s="68"/>
      <c r="D35" s="69"/>
      <c r="F35" s="91"/>
      <c r="G35" s="92"/>
      <c r="H35" s="92"/>
      <c r="I35" s="92"/>
      <c r="J35" s="92"/>
      <c r="K35" s="92"/>
      <c r="L35" s="92"/>
      <c r="M35" s="93"/>
    </row>
    <row r="36" spans="2:13" ht="76.5" customHeight="1" x14ac:dyDescent="0.3">
      <c r="B36" s="67">
        <f>B35+1</f>
        <v>41744</v>
      </c>
      <c r="C36" s="68"/>
      <c r="D36" s="69"/>
      <c r="F36" s="94"/>
      <c r="G36" s="95"/>
      <c r="H36" s="95"/>
      <c r="I36" s="95"/>
      <c r="J36" s="95"/>
      <c r="K36" s="95"/>
      <c r="L36" s="95"/>
      <c r="M36" s="96"/>
    </row>
    <row r="37" spans="2:13" ht="76.5" customHeight="1" x14ac:dyDescent="0.3">
      <c r="B37" s="67">
        <f>B36+1</f>
        <v>41745</v>
      </c>
      <c r="C37" s="68"/>
      <c r="D37" s="69"/>
    </row>
    <row r="38" spans="2:13" ht="76.5" customHeight="1" x14ac:dyDescent="0.3">
      <c r="B38" s="67">
        <f>B37+1</f>
        <v>41746</v>
      </c>
      <c r="C38" s="68"/>
      <c r="D38" s="69"/>
    </row>
    <row r="39" spans="2:13" ht="76.5" customHeight="1" x14ac:dyDescent="0.3">
      <c r="B39" s="70">
        <f>B38+1</f>
        <v>41747</v>
      </c>
      <c r="C39" s="71"/>
      <c r="D39" s="72"/>
    </row>
    <row r="40" spans="2:13" ht="19.5" customHeight="1" x14ac:dyDescent="0.3">
      <c r="C40" s="24" t="s">
        <v>11</v>
      </c>
      <c r="D40" s="25">
        <f>SUM(D35:D39)</f>
        <v>0</v>
      </c>
    </row>
    <row r="41" spans="2:13" ht="19.5" customHeight="1" x14ac:dyDescent="0.35">
      <c r="C41" s="24" t="s">
        <v>23</v>
      </c>
      <c r="D41" s="25">
        <f>COUNTA(D35:D39)</f>
        <v>0</v>
      </c>
      <c r="K41" s="26" t="s">
        <v>22</v>
      </c>
      <c r="L41" s="27">
        <f>D41+L27</f>
        <v>0</v>
      </c>
    </row>
    <row r="43" spans="2:13" ht="17.399999999999999" x14ac:dyDescent="0.3">
      <c r="B43" s="101" t="s">
        <v>8</v>
      </c>
      <c r="C43" s="101"/>
      <c r="D43" s="101"/>
    </row>
    <row r="45" spans="2:13" ht="18.75" customHeight="1" x14ac:dyDescent="0.3">
      <c r="B45" s="19" t="s">
        <v>7</v>
      </c>
      <c r="C45" s="20" t="s">
        <v>9</v>
      </c>
      <c r="D45" s="75">
        <f>D31+7</f>
        <v>41750</v>
      </c>
      <c r="E45" s="102">
        <f>D45</f>
        <v>41750</v>
      </c>
      <c r="F45" s="103"/>
      <c r="G45" s="103"/>
    </row>
    <row r="46" spans="2:13" ht="18.75" customHeight="1" x14ac:dyDescent="0.3">
      <c r="B46" s="21">
        <f>B32+1</f>
        <v>3</v>
      </c>
      <c r="C46" s="20" t="s">
        <v>10</v>
      </c>
      <c r="D46" s="74">
        <f>D45+4</f>
        <v>41754</v>
      </c>
      <c r="E46" s="102">
        <f>D46</f>
        <v>41754</v>
      </c>
      <c r="F46" s="103"/>
      <c r="G46" s="103"/>
    </row>
    <row r="48" spans="2:13" ht="31.5" customHeight="1" x14ac:dyDescent="0.3">
      <c r="B48" s="22" t="s">
        <v>6</v>
      </c>
      <c r="C48" s="23" t="s">
        <v>16</v>
      </c>
      <c r="D48" s="22" t="s">
        <v>12</v>
      </c>
      <c r="F48" s="100" t="s">
        <v>21</v>
      </c>
      <c r="G48" s="100"/>
      <c r="H48" s="100"/>
      <c r="I48" s="100"/>
      <c r="J48" s="100"/>
      <c r="K48" s="100"/>
      <c r="L48" s="100"/>
      <c r="M48" s="100"/>
    </row>
    <row r="49" spans="2:13" ht="76.5" customHeight="1" x14ac:dyDescent="0.3">
      <c r="B49" s="67">
        <f>D45</f>
        <v>41750</v>
      </c>
      <c r="C49" s="68"/>
      <c r="D49" s="69"/>
      <c r="F49" s="91"/>
      <c r="G49" s="92"/>
      <c r="H49" s="92"/>
      <c r="I49" s="92"/>
      <c r="J49" s="92"/>
      <c r="K49" s="92"/>
      <c r="L49" s="92"/>
      <c r="M49" s="93"/>
    </row>
    <row r="50" spans="2:13" ht="76.5" customHeight="1" x14ac:dyDescent="0.3">
      <c r="B50" s="67">
        <f>B49+1</f>
        <v>41751</v>
      </c>
      <c r="C50" s="68"/>
      <c r="D50" s="69"/>
      <c r="F50" s="94"/>
      <c r="G50" s="95"/>
      <c r="H50" s="95"/>
      <c r="I50" s="95"/>
      <c r="J50" s="95"/>
      <c r="K50" s="95"/>
      <c r="L50" s="95"/>
      <c r="M50" s="96"/>
    </row>
    <row r="51" spans="2:13" ht="76.5" customHeight="1" x14ac:dyDescent="0.3">
      <c r="B51" s="67">
        <f>B50+1</f>
        <v>41752</v>
      </c>
      <c r="C51" s="68"/>
      <c r="D51" s="69"/>
    </row>
    <row r="52" spans="2:13" ht="76.5" customHeight="1" x14ac:dyDescent="0.3">
      <c r="B52" s="67">
        <f>B51+1</f>
        <v>41753</v>
      </c>
      <c r="C52" s="68"/>
      <c r="D52" s="69"/>
    </row>
    <row r="53" spans="2:13" ht="76.5" customHeight="1" x14ac:dyDescent="0.3">
      <c r="B53" s="70">
        <f>B52+1</f>
        <v>41754</v>
      </c>
      <c r="C53" s="71"/>
      <c r="D53" s="72"/>
    </row>
    <row r="54" spans="2:13" ht="19.5" customHeight="1" x14ac:dyDescent="0.3">
      <c r="C54" s="24" t="s">
        <v>11</v>
      </c>
      <c r="D54" s="25">
        <f>SUM(D49:D53)</f>
        <v>0</v>
      </c>
    </row>
    <row r="55" spans="2:13" ht="19.5" customHeight="1" x14ac:dyDescent="0.35">
      <c r="C55" s="24" t="s">
        <v>23</v>
      </c>
      <c r="D55" s="25">
        <f>COUNTA(D49:D53)</f>
        <v>0</v>
      </c>
      <c r="K55" s="26" t="s">
        <v>22</v>
      </c>
      <c r="L55" s="27">
        <f>D55+L41</f>
        <v>0</v>
      </c>
    </row>
    <row r="57" spans="2:13" ht="17.399999999999999" x14ac:dyDescent="0.3">
      <c r="B57" s="101" t="s">
        <v>8</v>
      </c>
      <c r="C57" s="101"/>
      <c r="D57" s="101"/>
    </row>
    <row r="59" spans="2:13" ht="18.75" customHeight="1" x14ac:dyDescent="0.3">
      <c r="B59" s="19" t="s">
        <v>7</v>
      </c>
      <c r="C59" s="20" t="s">
        <v>9</v>
      </c>
      <c r="D59" s="75">
        <f>D45+7</f>
        <v>41757</v>
      </c>
      <c r="E59" s="102">
        <f>D59</f>
        <v>41757</v>
      </c>
      <c r="F59" s="103"/>
      <c r="G59" s="103"/>
    </row>
    <row r="60" spans="2:13" ht="18.75" customHeight="1" x14ac:dyDescent="0.3">
      <c r="B60" s="29"/>
      <c r="C60" s="20" t="s">
        <v>10</v>
      </c>
      <c r="D60" s="74">
        <f>D59+4</f>
        <v>41761</v>
      </c>
      <c r="E60" s="102">
        <f>D60</f>
        <v>41761</v>
      </c>
      <c r="F60" s="103"/>
      <c r="G60" s="103"/>
    </row>
    <row r="62" spans="2:13" ht="31.5" customHeight="1" x14ac:dyDescent="0.3">
      <c r="B62" s="22" t="s">
        <v>6</v>
      </c>
      <c r="C62" s="23" t="s">
        <v>16</v>
      </c>
      <c r="D62" s="22" t="s">
        <v>12</v>
      </c>
      <c r="F62" s="100" t="s">
        <v>21</v>
      </c>
      <c r="G62" s="100"/>
      <c r="H62" s="100"/>
      <c r="I62" s="100"/>
      <c r="J62" s="100"/>
      <c r="K62" s="100"/>
      <c r="L62" s="100"/>
      <c r="M62" s="100"/>
    </row>
    <row r="63" spans="2:13" ht="76.5" customHeight="1" x14ac:dyDescent="0.3">
      <c r="B63" s="67">
        <f>D59</f>
        <v>41757</v>
      </c>
      <c r="C63" s="68"/>
      <c r="D63" s="69"/>
      <c r="F63" s="91"/>
      <c r="G63" s="92"/>
      <c r="H63" s="92"/>
      <c r="I63" s="92"/>
      <c r="J63" s="92"/>
      <c r="K63" s="92"/>
      <c r="L63" s="92"/>
      <c r="M63" s="93"/>
    </row>
    <row r="64" spans="2:13" ht="76.5" customHeight="1" x14ac:dyDescent="0.3">
      <c r="B64" s="67">
        <f>B63+1</f>
        <v>41758</v>
      </c>
      <c r="C64" s="68"/>
      <c r="D64" s="69"/>
      <c r="F64" s="94"/>
      <c r="G64" s="95"/>
      <c r="H64" s="95"/>
      <c r="I64" s="95"/>
      <c r="J64" s="95"/>
      <c r="K64" s="95"/>
      <c r="L64" s="95"/>
      <c r="M64" s="96"/>
    </row>
    <row r="65" spans="2:12" ht="76.5" customHeight="1" x14ac:dyDescent="0.3">
      <c r="B65" s="67">
        <f>B64+1</f>
        <v>41759</v>
      </c>
      <c r="C65" s="68"/>
      <c r="D65" s="69"/>
    </row>
    <row r="66" spans="2:12" ht="76.5" customHeight="1" x14ac:dyDescent="0.3">
      <c r="B66" s="67">
        <f>B65+1</f>
        <v>41760</v>
      </c>
      <c r="C66" s="68"/>
      <c r="D66" s="69"/>
    </row>
    <row r="67" spans="2:12" ht="76.5" customHeight="1" x14ac:dyDescent="0.3">
      <c r="B67" s="70">
        <f>B66+1</f>
        <v>41761</v>
      </c>
      <c r="C67" s="71"/>
      <c r="D67" s="72"/>
    </row>
    <row r="68" spans="2:12" ht="19.5" customHeight="1" x14ac:dyDescent="0.3">
      <c r="C68" s="24" t="s">
        <v>11</v>
      </c>
      <c r="D68" s="25">
        <f>SUM(D63:D67)</f>
        <v>0</v>
      </c>
    </row>
    <row r="69" spans="2:12" ht="19.5" customHeight="1" x14ac:dyDescent="0.35">
      <c r="C69" s="24" t="s">
        <v>23</v>
      </c>
      <c r="D69" s="25">
        <f>COUNTA(D63:D67)</f>
        <v>0</v>
      </c>
      <c r="K69" s="26" t="s">
        <v>22</v>
      </c>
      <c r="L69" s="27">
        <f>D69+L55</f>
        <v>0</v>
      </c>
    </row>
    <row r="73" spans="2:12" ht="16.8" x14ac:dyDescent="0.3">
      <c r="B73" s="107" t="s">
        <v>26</v>
      </c>
      <c r="C73" s="108"/>
      <c r="D73" s="109"/>
    </row>
    <row r="74" spans="2:12" ht="150" customHeight="1" x14ac:dyDescent="0.3">
      <c r="B74" s="97"/>
      <c r="C74" s="98"/>
      <c r="D74" s="99"/>
    </row>
    <row r="77" spans="2:12" ht="16.8" x14ac:dyDescent="0.3">
      <c r="B77" s="107" t="s">
        <v>27</v>
      </c>
      <c r="C77" s="108"/>
      <c r="D77" s="109"/>
    </row>
    <row r="78" spans="2:12" ht="150" customHeight="1" x14ac:dyDescent="0.3">
      <c r="B78" s="104"/>
      <c r="C78" s="105"/>
      <c r="D78" s="106"/>
    </row>
  </sheetData>
  <mergeCells count="30">
    <mergeCell ref="F9:M11"/>
    <mergeCell ref="B1:D1"/>
    <mergeCell ref="E3:G3"/>
    <mergeCell ref="E4:G4"/>
    <mergeCell ref="F6:M6"/>
    <mergeCell ref="F7:M8"/>
    <mergeCell ref="E45:G45"/>
    <mergeCell ref="B15:D15"/>
    <mergeCell ref="E17:G17"/>
    <mergeCell ref="E18:G18"/>
    <mergeCell ref="F20:M20"/>
    <mergeCell ref="F21:M22"/>
    <mergeCell ref="B29:D29"/>
    <mergeCell ref="E31:G31"/>
    <mergeCell ref="E32:G32"/>
    <mergeCell ref="F34:M34"/>
    <mergeCell ref="F35:M36"/>
    <mergeCell ref="B43:D43"/>
    <mergeCell ref="B78:D78"/>
    <mergeCell ref="E46:G46"/>
    <mergeCell ref="F48:M48"/>
    <mergeCell ref="F49:M50"/>
    <mergeCell ref="B57:D57"/>
    <mergeCell ref="E59:G59"/>
    <mergeCell ref="E60:G60"/>
    <mergeCell ref="F62:M62"/>
    <mergeCell ref="F63:M64"/>
    <mergeCell ref="B73:D73"/>
    <mergeCell ref="B74:D74"/>
    <mergeCell ref="B77:D77"/>
  </mergeCells>
  <pageMargins left="0.12" right="0.2" top="0.33" bottom="0.28000000000000003" header="0.17" footer="0.14000000000000001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opLeftCell="A76" workbookViewId="0"/>
  </sheetViews>
  <sheetFormatPr defaultRowHeight="14.4" x14ac:dyDescent="0.3"/>
  <cols>
    <col min="1" max="1" width="1.44140625" customWidth="1"/>
    <col min="2" max="2" width="14.33203125" style="1" customWidth="1"/>
    <col min="3" max="3" width="48.5546875" customWidth="1"/>
    <col min="4" max="4" width="12.109375" style="1" customWidth="1"/>
    <col min="5" max="5" width="2.6640625" customWidth="1"/>
    <col min="6" max="13" width="8" customWidth="1"/>
  </cols>
  <sheetData>
    <row r="1" spans="1:14" ht="17.399999999999999" x14ac:dyDescent="0.3">
      <c r="A1" t="s">
        <v>57</v>
      </c>
      <c r="B1" s="101" t="s">
        <v>8</v>
      </c>
      <c r="C1" s="101"/>
      <c r="D1" s="101"/>
    </row>
    <row r="3" spans="1:14" ht="18.75" customHeight="1" x14ac:dyDescent="0.3">
      <c r="B3" s="19" t="s">
        <v>7</v>
      </c>
      <c r="C3" s="20" t="s">
        <v>9</v>
      </c>
      <c r="D3" s="73">
        <v>41729</v>
      </c>
      <c r="E3" s="102">
        <f>D3</f>
        <v>41729</v>
      </c>
      <c r="F3" s="103"/>
      <c r="G3" s="103"/>
    </row>
    <row r="4" spans="1:14" ht="18.75" customHeight="1" x14ac:dyDescent="0.3">
      <c r="B4" s="28"/>
      <c r="C4" s="20" t="s">
        <v>10</v>
      </c>
      <c r="D4" s="74">
        <f>D3+4</f>
        <v>41733</v>
      </c>
      <c r="E4" s="102">
        <f>D4</f>
        <v>41733</v>
      </c>
      <c r="F4" s="103"/>
      <c r="G4" s="103"/>
    </row>
    <row r="6" spans="1:14" ht="31.5" customHeight="1" x14ac:dyDescent="0.3">
      <c r="B6" s="22" t="s">
        <v>6</v>
      </c>
      <c r="C6" s="23" t="s">
        <v>16</v>
      </c>
      <c r="D6" s="22" t="s">
        <v>12</v>
      </c>
      <c r="F6" s="100" t="s">
        <v>21</v>
      </c>
      <c r="G6" s="100"/>
      <c r="H6" s="100"/>
      <c r="I6" s="100"/>
      <c r="J6" s="100"/>
      <c r="K6" s="100"/>
      <c r="L6" s="100"/>
      <c r="M6" s="100"/>
    </row>
    <row r="7" spans="1:14" ht="76.5" customHeight="1" x14ac:dyDescent="0.3">
      <c r="B7" s="67">
        <f>D3</f>
        <v>41729</v>
      </c>
      <c r="C7" s="65"/>
      <c r="D7" s="69"/>
      <c r="F7" s="119"/>
      <c r="G7" s="120"/>
      <c r="H7" s="120"/>
      <c r="I7" s="120"/>
      <c r="J7" s="120"/>
      <c r="K7" s="120"/>
      <c r="L7" s="120"/>
      <c r="M7" s="121"/>
    </row>
    <row r="8" spans="1:14" ht="76.5" customHeight="1" x14ac:dyDescent="0.3">
      <c r="B8" s="67">
        <f>B7+1</f>
        <v>41730</v>
      </c>
      <c r="C8" s="65"/>
      <c r="D8" s="69"/>
      <c r="F8" s="122"/>
      <c r="G8" s="123"/>
      <c r="H8" s="123"/>
      <c r="I8" s="123"/>
      <c r="J8" s="123"/>
      <c r="K8" s="123"/>
      <c r="L8" s="123"/>
      <c r="M8" s="124"/>
    </row>
    <row r="9" spans="1:14" ht="76.5" customHeight="1" x14ac:dyDescent="0.3">
      <c r="B9" s="67">
        <f>B8+1</f>
        <v>41731</v>
      </c>
      <c r="C9" s="65"/>
      <c r="D9" s="69"/>
      <c r="F9" s="110" t="s">
        <v>56</v>
      </c>
      <c r="G9" s="111"/>
      <c r="H9" s="111"/>
      <c r="I9" s="111"/>
      <c r="J9" s="111"/>
      <c r="K9" s="111"/>
      <c r="L9" s="111"/>
      <c r="M9" s="112"/>
    </row>
    <row r="10" spans="1:14" ht="76.5" customHeight="1" x14ac:dyDescent="0.3">
      <c r="B10" s="67">
        <f>B9+1</f>
        <v>41732</v>
      </c>
      <c r="C10" s="65"/>
      <c r="D10" s="69"/>
      <c r="F10" s="113"/>
      <c r="G10" s="114"/>
      <c r="H10" s="114"/>
      <c r="I10" s="114"/>
      <c r="J10" s="114"/>
      <c r="K10" s="114"/>
      <c r="L10" s="114"/>
      <c r="M10" s="115"/>
    </row>
    <row r="11" spans="1:14" ht="76.5" customHeight="1" x14ac:dyDescent="0.3">
      <c r="B11" s="70">
        <f>B10+1</f>
        <v>41733</v>
      </c>
      <c r="C11" s="66"/>
      <c r="D11" s="72"/>
      <c r="F11" s="116"/>
      <c r="G11" s="117"/>
      <c r="H11" s="117"/>
      <c r="I11" s="117"/>
      <c r="J11" s="117"/>
      <c r="K11" s="117"/>
      <c r="L11" s="117"/>
      <c r="M11" s="118"/>
    </row>
    <row r="12" spans="1:14" ht="19.5" customHeight="1" x14ac:dyDescent="0.3">
      <c r="C12" s="24" t="s">
        <v>11</v>
      </c>
      <c r="D12" s="25">
        <f>SUM(D7:D11)</f>
        <v>0</v>
      </c>
    </row>
    <row r="13" spans="1:14" ht="19.5" customHeight="1" x14ac:dyDescent="0.35">
      <c r="C13" s="24" t="s">
        <v>23</v>
      </c>
      <c r="D13" s="25">
        <f>COUNTA(D7:D11)</f>
        <v>0</v>
      </c>
      <c r="K13" s="26" t="s">
        <v>22</v>
      </c>
      <c r="L13" s="27">
        <f>D13+'2ος-a'!L69</f>
        <v>0</v>
      </c>
    </row>
    <row r="14" spans="1:14" x14ac:dyDescent="0.3">
      <c r="N14" s="1"/>
    </row>
    <row r="15" spans="1:14" ht="17.399999999999999" x14ac:dyDescent="0.3">
      <c r="B15" s="101" t="s">
        <v>8</v>
      </c>
      <c r="C15" s="101"/>
      <c r="D15" s="101"/>
    </row>
    <row r="17" spans="2:13" ht="18.75" customHeight="1" x14ac:dyDescent="0.3">
      <c r="B17" s="19" t="s">
        <v>7</v>
      </c>
      <c r="C17" s="20" t="s">
        <v>9</v>
      </c>
      <c r="D17" s="75">
        <f>D3+7</f>
        <v>41736</v>
      </c>
      <c r="E17" s="102">
        <f>D17</f>
        <v>41736</v>
      </c>
      <c r="F17" s="103"/>
      <c r="G17" s="103"/>
    </row>
    <row r="18" spans="2:13" ht="18.75" customHeight="1" x14ac:dyDescent="0.3">
      <c r="B18" s="21">
        <f>B4+1</f>
        <v>1</v>
      </c>
      <c r="C18" s="20" t="s">
        <v>10</v>
      </c>
      <c r="D18" s="74">
        <f>D17+4</f>
        <v>41740</v>
      </c>
      <c r="E18" s="102">
        <f>D18</f>
        <v>41740</v>
      </c>
      <c r="F18" s="103"/>
      <c r="G18" s="103"/>
    </row>
    <row r="20" spans="2:13" ht="31.5" customHeight="1" x14ac:dyDescent="0.3">
      <c r="B20" s="22" t="s">
        <v>6</v>
      </c>
      <c r="C20" s="23" t="s">
        <v>16</v>
      </c>
      <c r="D20" s="22" t="s">
        <v>12</v>
      </c>
      <c r="F20" s="100" t="s">
        <v>21</v>
      </c>
      <c r="G20" s="100"/>
      <c r="H20" s="100"/>
      <c r="I20" s="100"/>
      <c r="J20" s="100"/>
      <c r="K20" s="100"/>
      <c r="L20" s="100"/>
      <c r="M20" s="100"/>
    </row>
    <row r="21" spans="2:13" ht="76.5" customHeight="1" x14ac:dyDescent="0.3">
      <c r="B21" s="67">
        <f>D17</f>
        <v>41736</v>
      </c>
      <c r="C21" s="65"/>
      <c r="D21" s="69"/>
      <c r="F21" s="91"/>
      <c r="G21" s="92"/>
      <c r="H21" s="92"/>
      <c r="I21" s="92"/>
      <c r="J21" s="92"/>
      <c r="K21" s="92"/>
      <c r="L21" s="92"/>
      <c r="M21" s="93"/>
    </row>
    <row r="22" spans="2:13" ht="76.5" customHeight="1" x14ac:dyDescent="0.3">
      <c r="B22" s="67">
        <f>B21+1</f>
        <v>41737</v>
      </c>
      <c r="C22" s="65"/>
      <c r="D22" s="69"/>
      <c r="F22" s="94"/>
      <c r="G22" s="95"/>
      <c r="H22" s="95"/>
      <c r="I22" s="95"/>
      <c r="J22" s="95"/>
      <c r="K22" s="95"/>
      <c r="L22" s="95"/>
      <c r="M22" s="96"/>
    </row>
    <row r="23" spans="2:13" ht="76.5" customHeight="1" x14ac:dyDescent="0.3">
      <c r="B23" s="67">
        <f>B22+1</f>
        <v>41738</v>
      </c>
      <c r="C23" s="65"/>
      <c r="D23" s="69"/>
    </row>
    <row r="24" spans="2:13" ht="76.5" customHeight="1" x14ac:dyDescent="0.3">
      <c r="B24" s="67">
        <f>B23+1</f>
        <v>41739</v>
      </c>
      <c r="C24" s="65"/>
      <c r="D24" s="69"/>
    </row>
    <row r="25" spans="2:13" ht="76.5" customHeight="1" x14ac:dyDescent="0.3">
      <c r="B25" s="70">
        <f>B24+1</f>
        <v>41740</v>
      </c>
      <c r="C25" s="66"/>
      <c r="D25" s="72"/>
    </row>
    <row r="26" spans="2:13" ht="19.5" customHeight="1" x14ac:dyDescent="0.3">
      <c r="C26" s="24" t="s">
        <v>11</v>
      </c>
      <c r="D26" s="25">
        <f>SUM(D21:D25)</f>
        <v>0</v>
      </c>
    </row>
    <row r="27" spans="2:13" ht="19.5" customHeight="1" x14ac:dyDescent="0.35">
      <c r="C27" s="24" t="s">
        <v>23</v>
      </c>
      <c r="D27" s="25">
        <f>COUNTA(D21:D25)</f>
        <v>0</v>
      </c>
      <c r="K27" s="26" t="s">
        <v>22</v>
      </c>
      <c r="L27" s="27">
        <f>D27+L13</f>
        <v>0</v>
      </c>
    </row>
    <row r="29" spans="2:13" ht="17.399999999999999" x14ac:dyDescent="0.3">
      <c r="B29" s="101" t="s">
        <v>8</v>
      </c>
      <c r="C29" s="101"/>
      <c r="D29" s="101"/>
    </row>
    <row r="31" spans="2:13" ht="18.75" customHeight="1" x14ac:dyDescent="0.3">
      <c r="B31" s="19" t="s">
        <v>7</v>
      </c>
      <c r="C31" s="20" t="s">
        <v>9</v>
      </c>
      <c r="D31" s="75">
        <f>D17+7</f>
        <v>41743</v>
      </c>
      <c r="E31" s="102">
        <f>D31</f>
        <v>41743</v>
      </c>
      <c r="F31" s="103"/>
      <c r="G31" s="103"/>
    </row>
    <row r="32" spans="2:13" ht="18.75" customHeight="1" x14ac:dyDescent="0.3">
      <c r="B32" s="21">
        <f>B18+1</f>
        <v>2</v>
      </c>
      <c r="C32" s="20" t="s">
        <v>10</v>
      </c>
      <c r="D32" s="74">
        <f>D31+4</f>
        <v>41747</v>
      </c>
      <c r="E32" s="102">
        <f>D32</f>
        <v>41747</v>
      </c>
      <c r="F32" s="103"/>
      <c r="G32" s="103"/>
    </row>
    <row r="34" spans="2:13" ht="31.5" customHeight="1" x14ac:dyDescent="0.3">
      <c r="B34" s="22" t="s">
        <v>6</v>
      </c>
      <c r="C34" s="23" t="s">
        <v>16</v>
      </c>
      <c r="D34" s="22" t="s">
        <v>12</v>
      </c>
      <c r="F34" s="100" t="s">
        <v>21</v>
      </c>
      <c r="G34" s="100"/>
      <c r="H34" s="100"/>
      <c r="I34" s="100"/>
      <c r="J34" s="100"/>
      <c r="K34" s="100"/>
      <c r="L34" s="100"/>
      <c r="M34" s="100"/>
    </row>
    <row r="35" spans="2:13" ht="76.5" customHeight="1" x14ac:dyDescent="0.3">
      <c r="B35" s="67">
        <f>D31</f>
        <v>41743</v>
      </c>
      <c r="C35" s="68"/>
      <c r="D35" s="69"/>
      <c r="F35" s="91"/>
      <c r="G35" s="92"/>
      <c r="H35" s="92"/>
      <c r="I35" s="92"/>
      <c r="J35" s="92"/>
      <c r="K35" s="92"/>
      <c r="L35" s="92"/>
      <c r="M35" s="93"/>
    </row>
    <row r="36" spans="2:13" ht="76.5" customHeight="1" x14ac:dyDescent="0.3">
      <c r="B36" s="67">
        <f>B35+1</f>
        <v>41744</v>
      </c>
      <c r="C36" s="68"/>
      <c r="D36" s="69"/>
      <c r="F36" s="94"/>
      <c r="G36" s="95"/>
      <c r="H36" s="95"/>
      <c r="I36" s="95"/>
      <c r="J36" s="95"/>
      <c r="K36" s="95"/>
      <c r="L36" s="95"/>
      <c r="M36" s="96"/>
    </row>
    <row r="37" spans="2:13" ht="76.5" customHeight="1" x14ac:dyDescent="0.3">
      <c r="B37" s="67">
        <f>B36+1</f>
        <v>41745</v>
      </c>
      <c r="C37" s="68"/>
      <c r="D37" s="69"/>
    </row>
    <row r="38" spans="2:13" ht="76.5" customHeight="1" x14ac:dyDescent="0.3">
      <c r="B38" s="67">
        <f>B37+1</f>
        <v>41746</v>
      </c>
      <c r="C38" s="68"/>
      <c r="D38" s="69"/>
    </row>
    <row r="39" spans="2:13" ht="76.5" customHeight="1" x14ac:dyDescent="0.3">
      <c r="B39" s="70">
        <f>B38+1</f>
        <v>41747</v>
      </c>
      <c r="C39" s="71"/>
      <c r="D39" s="72"/>
    </row>
    <row r="40" spans="2:13" ht="19.5" customHeight="1" x14ac:dyDescent="0.3">
      <c r="C40" s="24" t="s">
        <v>11</v>
      </c>
      <c r="D40" s="25">
        <f>SUM(D35:D39)</f>
        <v>0</v>
      </c>
    </row>
    <row r="41" spans="2:13" ht="19.5" customHeight="1" x14ac:dyDescent="0.35">
      <c r="C41" s="24" t="s">
        <v>23</v>
      </c>
      <c r="D41" s="25">
        <f>COUNTA(D35:D39)</f>
        <v>0</v>
      </c>
      <c r="K41" s="26" t="s">
        <v>22</v>
      </c>
      <c r="L41" s="27">
        <f>D41+L27</f>
        <v>0</v>
      </c>
    </row>
    <row r="43" spans="2:13" ht="17.399999999999999" x14ac:dyDescent="0.3">
      <c r="B43" s="101" t="s">
        <v>8</v>
      </c>
      <c r="C43" s="101"/>
      <c r="D43" s="101"/>
    </row>
    <row r="45" spans="2:13" ht="18.75" customHeight="1" x14ac:dyDescent="0.3">
      <c r="B45" s="19" t="s">
        <v>7</v>
      </c>
      <c r="C45" s="20" t="s">
        <v>9</v>
      </c>
      <c r="D45" s="75">
        <f>D31+7</f>
        <v>41750</v>
      </c>
      <c r="E45" s="102">
        <f>D45</f>
        <v>41750</v>
      </c>
      <c r="F45" s="103"/>
      <c r="G45" s="103"/>
    </row>
    <row r="46" spans="2:13" ht="18.75" customHeight="1" x14ac:dyDescent="0.3">
      <c r="B46" s="21">
        <f>B32+1</f>
        <v>3</v>
      </c>
      <c r="C46" s="20" t="s">
        <v>10</v>
      </c>
      <c r="D46" s="74">
        <f>D45+4</f>
        <v>41754</v>
      </c>
      <c r="E46" s="102">
        <f>D46</f>
        <v>41754</v>
      </c>
      <c r="F46" s="103"/>
      <c r="G46" s="103"/>
    </row>
    <row r="48" spans="2:13" ht="31.5" customHeight="1" x14ac:dyDescent="0.3">
      <c r="B48" s="22" t="s">
        <v>6</v>
      </c>
      <c r="C48" s="23" t="s">
        <v>16</v>
      </c>
      <c r="D48" s="22" t="s">
        <v>12</v>
      </c>
      <c r="F48" s="100" t="s">
        <v>21</v>
      </c>
      <c r="G48" s="100"/>
      <c r="H48" s="100"/>
      <c r="I48" s="100"/>
      <c r="J48" s="100"/>
      <c r="K48" s="100"/>
      <c r="L48" s="100"/>
      <c r="M48" s="100"/>
    </row>
    <row r="49" spans="2:13" ht="76.5" customHeight="1" x14ac:dyDescent="0.3">
      <c r="B49" s="67">
        <f>D45</f>
        <v>41750</v>
      </c>
      <c r="C49" s="68"/>
      <c r="D49" s="69"/>
      <c r="F49" s="91"/>
      <c r="G49" s="92"/>
      <c r="H49" s="92"/>
      <c r="I49" s="92"/>
      <c r="J49" s="92"/>
      <c r="K49" s="92"/>
      <c r="L49" s="92"/>
      <c r="M49" s="93"/>
    </row>
    <row r="50" spans="2:13" ht="76.5" customHeight="1" x14ac:dyDescent="0.3">
      <c r="B50" s="67">
        <f>B49+1</f>
        <v>41751</v>
      </c>
      <c r="C50" s="68"/>
      <c r="D50" s="69"/>
      <c r="F50" s="94"/>
      <c r="G50" s="95"/>
      <c r="H50" s="95"/>
      <c r="I50" s="95"/>
      <c r="J50" s="95"/>
      <c r="K50" s="95"/>
      <c r="L50" s="95"/>
      <c r="M50" s="96"/>
    </row>
    <row r="51" spans="2:13" ht="76.5" customHeight="1" x14ac:dyDescent="0.3">
      <c r="B51" s="67">
        <f>B50+1</f>
        <v>41752</v>
      </c>
      <c r="C51" s="68"/>
      <c r="D51" s="69"/>
    </row>
    <row r="52" spans="2:13" ht="76.5" customHeight="1" x14ac:dyDescent="0.3">
      <c r="B52" s="67">
        <f>B51+1</f>
        <v>41753</v>
      </c>
      <c r="C52" s="68"/>
      <c r="D52" s="69"/>
    </row>
    <row r="53" spans="2:13" ht="76.5" customHeight="1" x14ac:dyDescent="0.3">
      <c r="B53" s="70">
        <f>B52+1</f>
        <v>41754</v>
      </c>
      <c r="C53" s="71"/>
      <c r="D53" s="72"/>
    </row>
    <row r="54" spans="2:13" ht="19.5" customHeight="1" x14ac:dyDescent="0.3">
      <c r="C54" s="24" t="s">
        <v>11</v>
      </c>
      <c r="D54" s="25">
        <f>SUM(D49:D53)</f>
        <v>0</v>
      </c>
    </row>
    <row r="55" spans="2:13" ht="19.5" customHeight="1" x14ac:dyDescent="0.35">
      <c r="C55" s="24" t="s">
        <v>23</v>
      </c>
      <c r="D55" s="25">
        <f>COUNTA(D49:D53)</f>
        <v>0</v>
      </c>
      <c r="K55" s="26" t="s">
        <v>22</v>
      </c>
      <c r="L55" s="27">
        <f>D55+L41</f>
        <v>0</v>
      </c>
    </row>
    <row r="57" spans="2:13" ht="17.399999999999999" x14ac:dyDescent="0.3">
      <c r="B57" s="101" t="s">
        <v>8</v>
      </c>
      <c r="C57" s="101"/>
      <c r="D57" s="101"/>
    </row>
    <row r="59" spans="2:13" ht="18.75" customHeight="1" x14ac:dyDescent="0.3">
      <c r="B59" s="19" t="s">
        <v>7</v>
      </c>
      <c r="C59" s="20" t="s">
        <v>9</v>
      </c>
      <c r="D59" s="75">
        <f>D45+7</f>
        <v>41757</v>
      </c>
      <c r="E59" s="102">
        <f>D59</f>
        <v>41757</v>
      </c>
      <c r="F59" s="103"/>
      <c r="G59" s="103"/>
    </row>
    <row r="60" spans="2:13" ht="18.75" customHeight="1" x14ac:dyDescent="0.3">
      <c r="B60" s="29"/>
      <c r="C60" s="20" t="s">
        <v>10</v>
      </c>
      <c r="D60" s="74">
        <f>D59+4</f>
        <v>41761</v>
      </c>
      <c r="E60" s="102">
        <f>D60</f>
        <v>41761</v>
      </c>
      <c r="F60" s="103"/>
      <c r="G60" s="103"/>
    </row>
    <row r="62" spans="2:13" ht="31.5" customHeight="1" x14ac:dyDescent="0.3">
      <c r="B62" s="22" t="s">
        <v>6</v>
      </c>
      <c r="C62" s="23" t="s">
        <v>16</v>
      </c>
      <c r="D62" s="22" t="s">
        <v>12</v>
      </c>
      <c r="F62" s="100" t="s">
        <v>21</v>
      </c>
      <c r="G62" s="100"/>
      <c r="H62" s="100"/>
      <c r="I62" s="100"/>
      <c r="J62" s="100"/>
      <c r="K62" s="100"/>
      <c r="L62" s="100"/>
      <c r="M62" s="100"/>
    </row>
    <row r="63" spans="2:13" ht="76.5" customHeight="1" x14ac:dyDescent="0.3">
      <c r="B63" s="67">
        <f>D59</f>
        <v>41757</v>
      </c>
      <c r="C63" s="68"/>
      <c r="D63" s="69"/>
      <c r="F63" s="91"/>
      <c r="G63" s="92"/>
      <c r="H63" s="92"/>
      <c r="I63" s="92"/>
      <c r="J63" s="92"/>
      <c r="K63" s="92"/>
      <c r="L63" s="92"/>
      <c r="M63" s="93"/>
    </row>
    <row r="64" spans="2:13" ht="76.5" customHeight="1" x14ac:dyDescent="0.3">
      <c r="B64" s="67">
        <f>B63+1</f>
        <v>41758</v>
      </c>
      <c r="C64" s="68"/>
      <c r="D64" s="69"/>
      <c r="F64" s="94"/>
      <c r="G64" s="95"/>
      <c r="H64" s="95"/>
      <c r="I64" s="95"/>
      <c r="J64" s="95"/>
      <c r="K64" s="95"/>
      <c r="L64" s="95"/>
      <c r="M64" s="96"/>
    </row>
    <row r="65" spans="2:12" ht="76.5" customHeight="1" x14ac:dyDescent="0.3">
      <c r="B65" s="67">
        <f>B64+1</f>
        <v>41759</v>
      </c>
      <c r="C65" s="68"/>
      <c r="D65" s="69"/>
    </row>
    <row r="66" spans="2:12" ht="76.5" customHeight="1" x14ac:dyDescent="0.3">
      <c r="B66" s="67">
        <f>B65+1</f>
        <v>41760</v>
      </c>
      <c r="C66" s="68"/>
      <c r="D66" s="69"/>
    </row>
    <row r="67" spans="2:12" ht="76.5" customHeight="1" x14ac:dyDescent="0.3">
      <c r="B67" s="70">
        <f>B66+1</f>
        <v>41761</v>
      </c>
      <c r="C67" s="71"/>
      <c r="D67" s="72"/>
    </row>
    <row r="68" spans="2:12" ht="19.5" customHeight="1" x14ac:dyDescent="0.3">
      <c r="C68" s="24" t="s">
        <v>11</v>
      </c>
      <c r="D68" s="25">
        <f>SUM(D63:D67)</f>
        <v>0</v>
      </c>
    </row>
    <row r="69" spans="2:12" ht="19.5" customHeight="1" x14ac:dyDescent="0.35">
      <c r="C69" s="24" t="s">
        <v>23</v>
      </c>
      <c r="D69" s="25">
        <f>COUNTA(D63:D67)</f>
        <v>0</v>
      </c>
      <c r="K69" s="26" t="s">
        <v>22</v>
      </c>
      <c r="L69" s="27">
        <f>D69+L55</f>
        <v>0</v>
      </c>
    </row>
    <row r="73" spans="2:12" ht="16.8" x14ac:dyDescent="0.3">
      <c r="B73" s="107" t="s">
        <v>26</v>
      </c>
      <c r="C73" s="108"/>
      <c r="D73" s="109"/>
    </row>
    <row r="74" spans="2:12" ht="150" customHeight="1" x14ac:dyDescent="0.3">
      <c r="B74" s="97"/>
      <c r="C74" s="98"/>
      <c r="D74" s="99"/>
    </row>
    <row r="77" spans="2:12" ht="16.8" x14ac:dyDescent="0.3">
      <c r="B77" s="107" t="s">
        <v>27</v>
      </c>
      <c r="C77" s="108"/>
      <c r="D77" s="109"/>
    </row>
    <row r="78" spans="2:12" ht="150" customHeight="1" x14ac:dyDescent="0.3">
      <c r="B78" s="104"/>
      <c r="C78" s="105"/>
      <c r="D78" s="106"/>
    </row>
  </sheetData>
  <mergeCells count="30">
    <mergeCell ref="F9:M11"/>
    <mergeCell ref="B1:D1"/>
    <mergeCell ref="E3:G3"/>
    <mergeCell ref="E4:G4"/>
    <mergeCell ref="F6:M6"/>
    <mergeCell ref="F7:M8"/>
    <mergeCell ref="E45:G45"/>
    <mergeCell ref="B15:D15"/>
    <mergeCell ref="E17:G17"/>
    <mergeCell ref="E18:G18"/>
    <mergeCell ref="F20:M20"/>
    <mergeCell ref="F21:M22"/>
    <mergeCell ref="B29:D29"/>
    <mergeCell ref="E31:G31"/>
    <mergeCell ref="E32:G32"/>
    <mergeCell ref="F34:M34"/>
    <mergeCell ref="F35:M36"/>
    <mergeCell ref="B43:D43"/>
    <mergeCell ref="B78:D78"/>
    <mergeCell ref="E46:G46"/>
    <mergeCell ref="F48:M48"/>
    <mergeCell ref="F49:M50"/>
    <mergeCell ref="B57:D57"/>
    <mergeCell ref="E59:G59"/>
    <mergeCell ref="E60:G60"/>
    <mergeCell ref="F62:M62"/>
    <mergeCell ref="F63:M64"/>
    <mergeCell ref="B73:D73"/>
    <mergeCell ref="B74:D74"/>
    <mergeCell ref="B77:D77"/>
  </mergeCells>
  <pageMargins left="0.12" right="0.2" top="0.33" bottom="0.28000000000000003" header="0.17" footer="0.14000000000000001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8"/>
  <sheetViews>
    <sheetView workbookViewId="0"/>
  </sheetViews>
  <sheetFormatPr defaultRowHeight="14.4" x14ac:dyDescent="0.3"/>
  <cols>
    <col min="1" max="1" width="1.44140625" customWidth="1"/>
    <col min="2" max="2" width="14.33203125" style="1" customWidth="1"/>
    <col min="3" max="3" width="48.5546875" customWidth="1"/>
    <col min="4" max="4" width="12.109375" style="1" customWidth="1"/>
    <col min="5" max="5" width="2.6640625" customWidth="1"/>
    <col min="6" max="13" width="8" customWidth="1"/>
  </cols>
  <sheetData>
    <row r="1" spans="2:14" ht="17.399999999999999" x14ac:dyDescent="0.3">
      <c r="B1" s="101" t="s">
        <v>8</v>
      </c>
      <c r="C1" s="101"/>
      <c r="D1" s="101"/>
    </row>
    <row r="3" spans="2:14" ht="18.75" customHeight="1" x14ac:dyDescent="0.3">
      <c r="B3" s="19" t="s">
        <v>7</v>
      </c>
      <c r="C3" s="20" t="s">
        <v>9</v>
      </c>
      <c r="D3" s="73">
        <v>41729</v>
      </c>
      <c r="E3" s="102">
        <f>D3</f>
        <v>41729</v>
      </c>
      <c r="F3" s="103"/>
      <c r="G3" s="103"/>
    </row>
    <row r="4" spans="2:14" ht="18.75" customHeight="1" x14ac:dyDescent="0.3">
      <c r="B4" s="28"/>
      <c r="C4" s="20" t="s">
        <v>10</v>
      </c>
      <c r="D4" s="74">
        <f>D3+4</f>
        <v>41733</v>
      </c>
      <c r="E4" s="102">
        <f>D4</f>
        <v>41733</v>
      </c>
      <c r="F4" s="103"/>
      <c r="G4" s="103"/>
    </row>
    <row r="6" spans="2:14" ht="31.5" customHeight="1" x14ac:dyDescent="0.3">
      <c r="B6" s="22" t="s">
        <v>6</v>
      </c>
      <c r="C6" s="23" t="s">
        <v>16</v>
      </c>
      <c r="D6" s="22" t="s">
        <v>12</v>
      </c>
      <c r="F6" s="100" t="s">
        <v>21</v>
      </c>
      <c r="G6" s="100"/>
      <c r="H6" s="100"/>
      <c r="I6" s="100"/>
      <c r="J6" s="100"/>
      <c r="K6" s="100"/>
      <c r="L6" s="100"/>
      <c r="M6" s="100"/>
    </row>
    <row r="7" spans="2:14" ht="76.5" customHeight="1" x14ac:dyDescent="0.3">
      <c r="B7" s="67">
        <f>D3</f>
        <v>41729</v>
      </c>
      <c r="C7" s="65"/>
      <c r="D7" s="69"/>
      <c r="F7" s="119"/>
      <c r="G7" s="120"/>
      <c r="H7" s="120"/>
      <c r="I7" s="120"/>
      <c r="J7" s="120"/>
      <c r="K7" s="120"/>
      <c r="L7" s="120"/>
      <c r="M7" s="121"/>
    </row>
    <row r="8" spans="2:14" ht="76.5" customHeight="1" x14ac:dyDescent="0.3">
      <c r="B8" s="67">
        <f>B7+1</f>
        <v>41730</v>
      </c>
      <c r="C8" s="65"/>
      <c r="D8" s="69"/>
      <c r="F8" s="122"/>
      <c r="G8" s="123"/>
      <c r="H8" s="123"/>
      <c r="I8" s="123"/>
      <c r="J8" s="123"/>
      <c r="K8" s="123"/>
      <c r="L8" s="123"/>
      <c r="M8" s="124"/>
    </row>
    <row r="9" spans="2:14" ht="76.5" customHeight="1" x14ac:dyDescent="0.3">
      <c r="B9" s="67">
        <f>B8+1</f>
        <v>41731</v>
      </c>
      <c r="C9" s="65"/>
      <c r="D9" s="69"/>
      <c r="F9" s="110" t="s">
        <v>56</v>
      </c>
      <c r="G9" s="111"/>
      <c r="H9" s="111"/>
      <c r="I9" s="111"/>
      <c r="J9" s="111"/>
      <c r="K9" s="111"/>
      <c r="L9" s="111"/>
      <c r="M9" s="112"/>
    </row>
    <row r="10" spans="2:14" ht="76.5" customHeight="1" x14ac:dyDescent="0.3">
      <c r="B10" s="67">
        <f>B9+1</f>
        <v>41732</v>
      </c>
      <c r="C10" s="65"/>
      <c r="D10" s="69"/>
      <c r="F10" s="113"/>
      <c r="G10" s="114"/>
      <c r="H10" s="114"/>
      <c r="I10" s="114"/>
      <c r="J10" s="114"/>
      <c r="K10" s="114"/>
      <c r="L10" s="114"/>
      <c r="M10" s="115"/>
    </row>
    <row r="11" spans="2:14" ht="76.5" customHeight="1" x14ac:dyDescent="0.3">
      <c r="B11" s="70">
        <f>B10+1</f>
        <v>41733</v>
      </c>
      <c r="C11" s="66"/>
      <c r="D11" s="72"/>
      <c r="F11" s="116"/>
      <c r="G11" s="117"/>
      <c r="H11" s="117"/>
      <c r="I11" s="117"/>
      <c r="J11" s="117"/>
      <c r="K11" s="117"/>
      <c r="L11" s="117"/>
      <c r="M11" s="118"/>
    </row>
    <row r="12" spans="2:14" ht="19.5" customHeight="1" x14ac:dyDescent="0.3">
      <c r="C12" s="24" t="s">
        <v>11</v>
      </c>
      <c r="D12" s="25">
        <f>SUM(D7:D11)</f>
        <v>0</v>
      </c>
    </row>
    <row r="13" spans="2:14" ht="19.5" customHeight="1" x14ac:dyDescent="0.35">
      <c r="C13" s="24" t="s">
        <v>23</v>
      </c>
      <c r="D13" s="25">
        <f>COUNTA(D7:D11)</f>
        <v>0</v>
      </c>
      <c r="K13" s="26" t="s">
        <v>22</v>
      </c>
      <c r="L13" s="27">
        <f>D13+'3ος-a'!L69</f>
        <v>0</v>
      </c>
    </row>
    <row r="14" spans="2:14" x14ac:dyDescent="0.3">
      <c r="N14" s="1"/>
    </row>
    <row r="15" spans="2:14" ht="17.399999999999999" x14ac:dyDescent="0.3">
      <c r="B15" s="101" t="s">
        <v>8</v>
      </c>
      <c r="C15" s="101"/>
      <c r="D15" s="101"/>
    </row>
    <row r="17" spans="2:13" ht="18.75" customHeight="1" x14ac:dyDescent="0.3">
      <c r="B17" s="19" t="s">
        <v>7</v>
      </c>
      <c r="C17" s="20" t="s">
        <v>9</v>
      </c>
      <c r="D17" s="75">
        <f>D3+7</f>
        <v>41736</v>
      </c>
      <c r="E17" s="102">
        <f>D17</f>
        <v>41736</v>
      </c>
      <c r="F17" s="103"/>
      <c r="G17" s="103"/>
    </row>
    <row r="18" spans="2:13" ht="18.75" customHeight="1" x14ac:dyDescent="0.3">
      <c r="B18" s="21">
        <f>B4+1</f>
        <v>1</v>
      </c>
      <c r="C18" s="20" t="s">
        <v>10</v>
      </c>
      <c r="D18" s="74">
        <f>D17+4</f>
        <v>41740</v>
      </c>
      <c r="E18" s="102">
        <f>D18</f>
        <v>41740</v>
      </c>
      <c r="F18" s="103"/>
      <c r="G18" s="103"/>
    </row>
    <row r="20" spans="2:13" ht="31.5" customHeight="1" x14ac:dyDescent="0.3">
      <c r="B20" s="22" t="s">
        <v>6</v>
      </c>
      <c r="C20" s="23" t="s">
        <v>16</v>
      </c>
      <c r="D20" s="22" t="s">
        <v>12</v>
      </c>
      <c r="F20" s="100" t="s">
        <v>21</v>
      </c>
      <c r="G20" s="100"/>
      <c r="H20" s="100"/>
      <c r="I20" s="100"/>
      <c r="J20" s="100"/>
      <c r="K20" s="100"/>
      <c r="L20" s="100"/>
      <c r="M20" s="100"/>
    </row>
    <row r="21" spans="2:13" ht="76.5" customHeight="1" x14ac:dyDescent="0.3">
      <c r="B21" s="67">
        <f>D17</f>
        <v>41736</v>
      </c>
      <c r="C21" s="65"/>
      <c r="D21" s="69"/>
      <c r="F21" s="91"/>
      <c r="G21" s="92"/>
      <c r="H21" s="92"/>
      <c r="I21" s="92"/>
      <c r="J21" s="92"/>
      <c r="K21" s="92"/>
      <c r="L21" s="92"/>
      <c r="M21" s="93"/>
    </row>
    <row r="22" spans="2:13" ht="76.5" customHeight="1" x14ac:dyDescent="0.3">
      <c r="B22" s="67">
        <f>B21+1</f>
        <v>41737</v>
      </c>
      <c r="C22" s="65"/>
      <c r="D22" s="69"/>
      <c r="F22" s="94"/>
      <c r="G22" s="95"/>
      <c r="H22" s="95"/>
      <c r="I22" s="95"/>
      <c r="J22" s="95"/>
      <c r="K22" s="95"/>
      <c r="L22" s="95"/>
      <c r="M22" s="96"/>
    </row>
    <row r="23" spans="2:13" ht="76.5" customHeight="1" x14ac:dyDescent="0.3">
      <c r="B23" s="67">
        <f>B22+1</f>
        <v>41738</v>
      </c>
      <c r="C23" s="65"/>
      <c r="D23" s="69"/>
    </row>
    <row r="24" spans="2:13" ht="76.5" customHeight="1" x14ac:dyDescent="0.3">
      <c r="B24" s="67">
        <f>B23+1</f>
        <v>41739</v>
      </c>
      <c r="C24" s="65"/>
      <c r="D24" s="69"/>
    </row>
    <row r="25" spans="2:13" ht="76.5" customHeight="1" x14ac:dyDescent="0.3">
      <c r="B25" s="70">
        <f>B24+1</f>
        <v>41740</v>
      </c>
      <c r="C25" s="66"/>
      <c r="D25" s="72"/>
    </row>
    <row r="26" spans="2:13" ht="19.5" customHeight="1" x14ac:dyDescent="0.3">
      <c r="C26" s="24" t="s">
        <v>11</v>
      </c>
      <c r="D26" s="25">
        <f>SUM(D21:D25)</f>
        <v>0</v>
      </c>
    </row>
    <row r="27" spans="2:13" ht="19.5" customHeight="1" x14ac:dyDescent="0.35">
      <c r="C27" s="24" t="s">
        <v>23</v>
      </c>
      <c r="D27" s="25">
        <f>COUNTA(D21:D25)</f>
        <v>0</v>
      </c>
      <c r="K27" s="26" t="s">
        <v>22</v>
      </c>
      <c r="L27" s="27">
        <f>D27+L13</f>
        <v>0</v>
      </c>
    </row>
    <row r="29" spans="2:13" ht="17.399999999999999" x14ac:dyDescent="0.3">
      <c r="B29" s="101" t="s">
        <v>8</v>
      </c>
      <c r="C29" s="101"/>
      <c r="D29" s="101"/>
    </row>
    <row r="31" spans="2:13" ht="18.75" customHeight="1" x14ac:dyDescent="0.3">
      <c r="B31" s="19" t="s">
        <v>7</v>
      </c>
      <c r="C31" s="20" t="s">
        <v>9</v>
      </c>
      <c r="D31" s="75">
        <f>D17+7</f>
        <v>41743</v>
      </c>
      <c r="E31" s="102">
        <f>D31</f>
        <v>41743</v>
      </c>
      <c r="F31" s="103"/>
      <c r="G31" s="103"/>
    </row>
    <row r="32" spans="2:13" ht="18.75" customHeight="1" x14ac:dyDescent="0.3">
      <c r="B32" s="21">
        <f>B18+1</f>
        <v>2</v>
      </c>
      <c r="C32" s="20" t="s">
        <v>10</v>
      </c>
      <c r="D32" s="74">
        <f>D31+4</f>
        <v>41747</v>
      </c>
      <c r="E32" s="102">
        <f>D32</f>
        <v>41747</v>
      </c>
      <c r="F32" s="103"/>
      <c r="G32" s="103"/>
    </row>
    <row r="34" spans="2:13" ht="31.5" customHeight="1" x14ac:dyDescent="0.3">
      <c r="B34" s="22" t="s">
        <v>6</v>
      </c>
      <c r="C34" s="23" t="s">
        <v>16</v>
      </c>
      <c r="D34" s="22" t="s">
        <v>12</v>
      </c>
      <c r="F34" s="100" t="s">
        <v>21</v>
      </c>
      <c r="G34" s="100"/>
      <c r="H34" s="100"/>
      <c r="I34" s="100"/>
      <c r="J34" s="100"/>
      <c r="K34" s="100"/>
      <c r="L34" s="100"/>
      <c r="M34" s="100"/>
    </row>
    <row r="35" spans="2:13" ht="76.5" customHeight="1" x14ac:dyDescent="0.3">
      <c r="B35" s="67">
        <f>D31</f>
        <v>41743</v>
      </c>
      <c r="C35" s="68"/>
      <c r="D35" s="69"/>
      <c r="F35" s="91"/>
      <c r="G35" s="92"/>
      <c r="H35" s="92"/>
      <c r="I35" s="92"/>
      <c r="J35" s="92"/>
      <c r="K35" s="92"/>
      <c r="L35" s="92"/>
      <c r="M35" s="93"/>
    </row>
    <row r="36" spans="2:13" ht="76.5" customHeight="1" x14ac:dyDescent="0.3">
      <c r="B36" s="67">
        <f>B35+1</f>
        <v>41744</v>
      </c>
      <c r="C36" s="68"/>
      <c r="D36" s="69"/>
      <c r="F36" s="94"/>
      <c r="G36" s="95"/>
      <c r="H36" s="95"/>
      <c r="I36" s="95"/>
      <c r="J36" s="95"/>
      <c r="K36" s="95"/>
      <c r="L36" s="95"/>
      <c r="M36" s="96"/>
    </row>
    <row r="37" spans="2:13" ht="76.5" customHeight="1" x14ac:dyDescent="0.3">
      <c r="B37" s="67">
        <f>B36+1</f>
        <v>41745</v>
      </c>
      <c r="C37" s="68"/>
      <c r="D37" s="69"/>
    </row>
    <row r="38" spans="2:13" ht="76.5" customHeight="1" x14ac:dyDescent="0.3">
      <c r="B38" s="67">
        <f>B37+1</f>
        <v>41746</v>
      </c>
      <c r="C38" s="68"/>
      <c r="D38" s="69"/>
    </row>
    <row r="39" spans="2:13" ht="76.5" customHeight="1" x14ac:dyDescent="0.3">
      <c r="B39" s="70">
        <f>B38+1</f>
        <v>41747</v>
      </c>
      <c r="C39" s="71"/>
      <c r="D39" s="72"/>
    </row>
    <row r="40" spans="2:13" ht="19.5" customHeight="1" x14ac:dyDescent="0.3">
      <c r="C40" s="24" t="s">
        <v>11</v>
      </c>
      <c r="D40" s="25">
        <f>SUM(D35:D39)</f>
        <v>0</v>
      </c>
    </row>
    <row r="41" spans="2:13" ht="19.5" customHeight="1" x14ac:dyDescent="0.35">
      <c r="C41" s="24" t="s">
        <v>23</v>
      </c>
      <c r="D41" s="25">
        <f>COUNTA(D35:D39)</f>
        <v>0</v>
      </c>
      <c r="K41" s="26" t="s">
        <v>22</v>
      </c>
      <c r="L41" s="27">
        <f>D41+L27</f>
        <v>0</v>
      </c>
    </row>
    <row r="43" spans="2:13" ht="17.399999999999999" x14ac:dyDescent="0.3">
      <c r="B43" s="101" t="s">
        <v>8</v>
      </c>
      <c r="C43" s="101"/>
      <c r="D43" s="101"/>
    </row>
    <row r="45" spans="2:13" ht="18.75" customHeight="1" x14ac:dyDescent="0.3">
      <c r="B45" s="19" t="s">
        <v>7</v>
      </c>
      <c r="C45" s="20" t="s">
        <v>9</v>
      </c>
      <c r="D45" s="75">
        <f>D31+7</f>
        <v>41750</v>
      </c>
      <c r="E45" s="102">
        <f>D45</f>
        <v>41750</v>
      </c>
      <c r="F45" s="103"/>
      <c r="G45" s="103"/>
    </row>
    <row r="46" spans="2:13" ht="18.75" customHeight="1" x14ac:dyDescent="0.3">
      <c r="B46" s="21">
        <f>B32+1</f>
        <v>3</v>
      </c>
      <c r="C46" s="20" t="s">
        <v>10</v>
      </c>
      <c r="D46" s="74">
        <f>D45+4</f>
        <v>41754</v>
      </c>
      <c r="E46" s="102">
        <f>D46</f>
        <v>41754</v>
      </c>
      <c r="F46" s="103"/>
      <c r="G46" s="103"/>
    </row>
    <row r="48" spans="2:13" ht="31.5" customHeight="1" x14ac:dyDescent="0.3">
      <c r="B48" s="22" t="s">
        <v>6</v>
      </c>
      <c r="C48" s="23" t="s">
        <v>16</v>
      </c>
      <c r="D48" s="22" t="s">
        <v>12</v>
      </c>
      <c r="F48" s="100" t="s">
        <v>21</v>
      </c>
      <c r="G48" s="100"/>
      <c r="H48" s="100"/>
      <c r="I48" s="100"/>
      <c r="J48" s="100"/>
      <c r="K48" s="100"/>
      <c r="L48" s="100"/>
      <c r="M48" s="100"/>
    </row>
    <row r="49" spans="2:13" ht="76.5" customHeight="1" x14ac:dyDescent="0.3">
      <c r="B49" s="67">
        <f>D45</f>
        <v>41750</v>
      </c>
      <c r="C49" s="68"/>
      <c r="D49" s="69"/>
      <c r="F49" s="91"/>
      <c r="G49" s="92"/>
      <c r="H49" s="92"/>
      <c r="I49" s="92"/>
      <c r="J49" s="92"/>
      <c r="K49" s="92"/>
      <c r="L49" s="92"/>
      <c r="M49" s="93"/>
    </row>
    <row r="50" spans="2:13" ht="76.5" customHeight="1" x14ac:dyDescent="0.3">
      <c r="B50" s="67">
        <f>B49+1</f>
        <v>41751</v>
      </c>
      <c r="C50" s="68"/>
      <c r="D50" s="69"/>
      <c r="F50" s="94"/>
      <c r="G50" s="95"/>
      <c r="H50" s="95"/>
      <c r="I50" s="95"/>
      <c r="J50" s="95"/>
      <c r="K50" s="95"/>
      <c r="L50" s="95"/>
      <c r="M50" s="96"/>
    </row>
    <row r="51" spans="2:13" ht="76.5" customHeight="1" x14ac:dyDescent="0.3">
      <c r="B51" s="67">
        <f>B50+1</f>
        <v>41752</v>
      </c>
      <c r="C51" s="68"/>
      <c r="D51" s="69"/>
    </row>
    <row r="52" spans="2:13" ht="76.5" customHeight="1" x14ac:dyDescent="0.3">
      <c r="B52" s="67">
        <f>B51+1</f>
        <v>41753</v>
      </c>
      <c r="C52" s="68"/>
      <c r="D52" s="69"/>
    </row>
    <row r="53" spans="2:13" ht="76.5" customHeight="1" x14ac:dyDescent="0.3">
      <c r="B53" s="70">
        <f>B52+1</f>
        <v>41754</v>
      </c>
      <c r="C53" s="71"/>
      <c r="D53" s="72"/>
    </row>
    <row r="54" spans="2:13" ht="19.5" customHeight="1" x14ac:dyDescent="0.3">
      <c r="C54" s="24" t="s">
        <v>11</v>
      </c>
      <c r="D54" s="25">
        <f>SUM(D49:D53)</f>
        <v>0</v>
      </c>
    </row>
    <row r="55" spans="2:13" ht="19.5" customHeight="1" x14ac:dyDescent="0.35">
      <c r="C55" s="24" t="s">
        <v>23</v>
      </c>
      <c r="D55" s="25">
        <f>COUNTA(D49:D53)</f>
        <v>0</v>
      </c>
      <c r="K55" s="26" t="s">
        <v>22</v>
      </c>
      <c r="L55" s="27">
        <f>D55+L41</f>
        <v>0</v>
      </c>
    </row>
    <row r="57" spans="2:13" ht="17.399999999999999" x14ac:dyDescent="0.3">
      <c r="B57" s="101" t="s">
        <v>8</v>
      </c>
      <c r="C57" s="101"/>
      <c r="D57" s="101"/>
    </row>
    <row r="59" spans="2:13" ht="18.75" customHeight="1" x14ac:dyDescent="0.3">
      <c r="B59" s="19" t="s">
        <v>7</v>
      </c>
      <c r="C59" s="20" t="s">
        <v>9</v>
      </c>
      <c r="D59" s="75">
        <f>D45+7</f>
        <v>41757</v>
      </c>
      <c r="E59" s="102">
        <f>D59</f>
        <v>41757</v>
      </c>
      <c r="F59" s="103"/>
      <c r="G59" s="103"/>
    </row>
    <row r="60" spans="2:13" ht="18.75" customHeight="1" x14ac:dyDescent="0.3">
      <c r="B60" s="29"/>
      <c r="C60" s="20" t="s">
        <v>10</v>
      </c>
      <c r="D60" s="74">
        <f>D59+4</f>
        <v>41761</v>
      </c>
      <c r="E60" s="102">
        <f>D60</f>
        <v>41761</v>
      </c>
      <c r="F60" s="103"/>
      <c r="G60" s="103"/>
    </row>
    <row r="62" spans="2:13" ht="31.5" customHeight="1" x14ac:dyDescent="0.3">
      <c r="B62" s="22" t="s">
        <v>6</v>
      </c>
      <c r="C62" s="23" t="s">
        <v>16</v>
      </c>
      <c r="D62" s="22" t="s">
        <v>12</v>
      </c>
      <c r="F62" s="100" t="s">
        <v>21</v>
      </c>
      <c r="G62" s="100"/>
      <c r="H62" s="100"/>
      <c r="I62" s="100"/>
      <c r="J62" s="100"/>
      <c r="K62" s="100"/>
      <c r="L62" s="100"/>
      <c r="M62" s="100"/>
    </row>
    <row r="63" spans="2:13" ht="76.5" customHeight="1" x14ac:dyDescent="0.3">
      <c r="B63" s="67">
        <f>D59</f>
        <v>41757</v>
      </c>
      <c r="C63" s="68"/>
      <c r="D63" s="69"/>
      <c r="F63" s="91"/>
      <c r="G63" s="92"/>
      <c r="H63" s="92"/>
      <c r="I63" s="92"/>
      <c r="J63" s="92"/>
      <c r="K63" s="92"/>
      <c r="L63" s="92"/>
      <c r="M63" s="93"/>
    </row>
    <row r="64" spans="2:13" ht="76.5" customHeight="1" x14ac:dyDescent="0.3">
      <c r="B64" s="67">
        <f>B63+1</f>
        <v>41758</v>
      </c>
      <c r="C64" s="68"/>
      <c r="D64" s="69"/>
      <c r="F64" s="94"/>
      <c r="G64" s="95"/>
      <c r="H64" s="95"/>
      <c r="I64" s="95"/>
      <c r="J64" s="95"/>
      <c r="K64" s="95"/>
      <c r="L64" s="95"/>
      <c r="M64" s="96"/>
    </row>
    <row r="65" spans="2:12" ht="76.5" customHeight="1" x14ac:dyDescent="0.3">
      <c r="B65" s="67">
        <f>B64+1</f>
        <v>41759</v>
      </c>
      <c r="C65" s="68"/>
      <c r="D65" s="69"/>
    </row>
    <row r="66" spans="2:12" ht="76.5" customHeight="1" x14ac:dyDescent="0.3">
      <c r="B66" s="67">
        <f>B65+1</f>
        <v>41760</v>
      </c>
      <c r="C66" s="68"/>
      <c r="D66" s="69"/>
    </row>
    <row r="67" spans="2:12" ht="76.5" customHeight="1" x14ac:dyDescent="0.3">
      <c r="B67" s="70">
        <f>B66+1</f>
        <v>41761</v>
      </c>
      <c r="C67" s="71"/>
      <c r="D67" s="72"/>
    </row>
    <row r="68" spans="2:12" ht="19.5" customHeight="1" x14ac:dyDescent="0.3">
      <c r="C68" s="24" t="s">
        <v>11</v>
      </c>
      <c r="D68" s="25">
        <f>SUM(D63:D67)</f>
        <v>0</v>
      </c>
    </row>
    <row r="69" spans="2:12" ht="19.5" customHeight="1" x14ac:dyDescent="0.35">
      <c r="C69" s="24" t="s">
        <v>23</v>
      </c>
      <c r="D69" s="25">
        <f>COUNTA(D63:D67)</f>
        <v>0</v>
      </c>
      <c r="K69" s="26" t="s">
        <v>22</v>
      </c>
      <c r="L69" s="27">
        <f>D69+L55</f>
        <v>0</v>
      </c>
    </row>
    <row r="73" spans="2:12" ht="16.8" x14ac:dyDescent="0.3">
      <c r="B73" s="107" t="s">
        <v>26</v>
      </c>
      <c r="C73" s="108"/>
      <c r="D73" s="109"/>
    </row>
    <row r="74" spans="2:12" ht="150" customHeight="1" x14ac:dyDescent="0.3">
      <c r="B74" s="97"/>
      <c r="C74" s="98"/>
      <c r="D74" s="99"/>
    </row>
    <row r="77" spans="2:12" ht="16.8" x14ac:dyDescent="0.3">
      <c r="B77" s="107" t="s">
        <v>27</v>
      </c>
      <c r="C77" s="108"/>
      <c r="D77" s="109"/>
    </row>
    <row r="78" spans="2:12" ht="150" customHeight="1" x14ac:dyDescent="0.3">
      <c r="B78" s="104"/>
      <c r="C78" s="105"/>
      <c r="D78" s="106"/>
    </row>
  </sheetData>
  <mergeCells count="30">
    <mergeCell ref="F9:M11"/>
    <mergeCell ref="B1:D1"/>
    <mergeCell ref="E3:G3"/>
    <mergeCell ref="E4:G4"/>
    <mergeCell ref="F6:M6"/>
    <mergeCell ref="F7:M8"/>
    <mergeCell ref="E45:G45"/>
    <mergeCell ref="B15:D15"/>
    <mergeCell ref="E17:G17"/>
    <mergeCell ref="E18:G18"/>
    <mergeCell ref="F20:M20"/>
    <mergeCell ref="F21:M22"/>
    <mergeCell ref="B29:D29"/>
    <mergeCell ref="E31:G31"/>
    <mergeCell ref="E32:G32"/>
    <mergeCell ref="F34:M34"/>
    <mergeCell ref="F35:M36"/>
    <mergeCell ref="B43:D43"/>
    <mergeCell ref="B78:D78"/>
    <mergeCell ref="E46:G46"/>
    <mergeCell ref="F48:M48"/>
    <mergeCell ref="F49:M50"/>
    <mergeCell ref="B57:D57"/>
    <mergeCell ref="E59:G59"/>
    <mergeCell ref="E60:G60"/>
    <mergeCell ref="F62:M62"/>
    <mergeCell ref="F63:M64"/>
    <mergeCell ref="B73:D73"/>
    <mergeCell ref="B74:D74"/>
    <mergeCell ref="B77:D77"/>
  </mergeCells>
  <pageMargins left="0.12" right="0.2" top="0.33" bottom="0.28000000000000003" header="0.17" footer="0.14000000000000001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8"/>
  <sheetViews>
    <sheetView workbookViewId="0"/>
  </sheetViews>
  <sheetFormatPr defaultRowHeight="14.4" x14ac:dyDescent="0.3"/>
  <cols>
    <col min="1" max="1" width="1.44140625" customWidth="1"/>
    <col min="2" max="2" width="14.33203125" style="1" customWidth="1"/>
    <col min="3" max="3" width="48.5546875" customWidth="1"/>
    <col min="4" max="4" width="12.109375" style="1" customWidth="1"/>
    <col min="5" max="5" width="2.6640625" customWidth="1"/>
    <col min="6" max="13" width="8" customWidth="1"/>
  </cols>
  <sheetData>
    <row r="1" spans="2:14" ht="17.399999999999999" x14ac:dyDescent="0.3">
      <c r="B1" s="101" t="s">
        <v>8</v>
      </c>
      <c r="C1" s="101"/>
      <c r="D1" s="101"/>
    </row>
    <row r="3" spans="2:14" ht="18.75" customHeight="1" x14ac:dyDescent="0.3">
      <c r="B3" s="19" t="s">
        <v>7</v>
      </c>
      <c r="C3" s="20" t="s">
        <v>9</v>
      </c>
      <c r="D3" s="73">
        <v>41729</v>
      </c>
      <c r="E3" s="102">
        <f>D3</f>
        <v>41729</v>
      </c>
      <c r="F3" s="103"/>
      <c r="G3" s="103"/>
    </row>
    <row r="4" spans="2:14" ht="18.75" customHeight="1" x14ac:dyDescent="0.3">
      <c r="B4" s="28"/>
      <c r="C4" s="20" t="s">
        <v>10</v>
      </c>
      <c r="D4" s="74">
        <f>D3+4</f>
        <v>41733</v>
      </c>
      <c r="E4" s="102">
        <f>D4</f>
        <v>41733</v>
      </c>
      <c r="F4" s="103"/>
      <c r="G4" s="103"/>
    </row>
    <row r="6" spans="2:14" ht="31.5" customHeight="1" x14ac:dyDescent="0.3">
      <c r="B6" s="22" t="s">
        <v>6</v>
      </c>
      <c r="C6" s="23" t="s">
        <v>16</v>
      </c>
      <c r="D6" s="22" t="s">
        <v>12</v>
      </c>
      <c r="F6" s="100" t="s">
        <v>21</v>
      </c>
      <c r="G6" s="100"/>
      <c r="H6" s="100"/>
      <c r="I6" s="100"/>
      <c r="J6" s="100"/>
      <c r="K6" s="100"/>
      <c r="L6" s="100"/>
      <c r="M6" s="100"/>
    </row>
    <row r="7" spans="2:14" ht="76.5" customHeight="1" x14ac:dyDescent="0.3">
      <c r="B7" s="67">
        <f>D3</f>
        <v>41729</v>
      </c>
      <c r="C7" s="65"/>
      <c r="D7" s="69"/>
      <c r="F7" s="119"/>
      <c r="G7" s="120"/>
      <c r="H7" s="120"/>
      <c r="I7" s="120"/>
      <c r="J7" s="120"/>
      <c r="K7" s="120"/>
      <c r="L7" s="120"/>
      <c r="M7" s="121"/>
    </row>
    <row r="8" spans="2:14" ht="76.5" customHeight="1" x14ac:dyDescent="0.3">
      <c r="B8" s="67">
        <f>B7+1</f>
        <v>41730</v>
      </c>
      <c r="C8" s="65"/>
      <c r="D8" s="69"/>
      <c r="F8" s="122"/>
      <c r="G8" s="123"/>
      <c r="H8" s="123"/>
      <c r="I8" s="123"/>
      <c r="J8" s="123"/>
      <c r="K8" s="123"/>
      <c r="L8" s="123"/>
      <c r="M8" s="124"/>
    </row>
    <row r="9" spans="2:14" ht="76.5" customHeight="1" x14ac:dyDescent="0.3">
      <c r="B9" s="67">
        <f>B8+1</f>
        <v>41731</v>
      </c>
      <c r="C9" s="65"/>
      <c r="D9" s="69"/>
      <c r="F9" s="110" t="s">
        <v>56</v>
      </c>
      <c r="G9" s="111"/>
      <c r="H9" s="111"/>
      <c r="I9" s="111"/>
      <c r="J9" s="111"/>
      <c r="K9" s="111"/>
      <c r="L9" s="111"/>
      <c r="M9" s="112"/>
    </row>
    <row r="10" spans="2:14" ht="76.5" customHeight="1" x14ac:dyDescent="0.3">
      <c r="B10" s="67">
        <f>B9+1</f>
        <v>41732</v>
      </c>
      <c r="C10" s="65"/>
      <c r="D10" s="69"/>
      <c r="F10" s="113"/>
      <c r="G10" s="114"/>
      <c r="H10" s="114"/>
      <c r="I10" s="114"/>
      <c r="J10" s="114"/>
      <c r="K10" s="114"/>
      <c r="L10" s="114"/>
      <c r="M10" s="115"/>
    </row>
    <row r="11" spans="2:14" ht="76.5" customHeight="1" x14ac:dyDescent="0.3">
      <c r="B11" s="70">
        <f>B10+1</f>
        <v>41733</v>
      </c>
      <c r="C11" s="66"/>
      <c r="D11" s="72"/>
      <c r="F11" s="116"/>
      <c r="G11" s="117"/>
      <c r="H11" s="117"/>
      <c r="I11" s="117"/>
      <c r="J11" s="117"/>
      <c r="K11" s="117"/>
      <c r="L11" s="117"/>
      <c r="M11" s="118"/>
    </row>
    <row r="12" spans="2:14" ht="19.5" customHeight="1" x14ac:dyDescent="0.3">
      <c r="C12" s="24" t="s">
        <v>11</v>
      </c>
      <c r="D12" s="25">
        <f>SUM(D7:D11)</f>
        <v>0</v>
      </c>
    </row>
    <row r="13" spans="2:14" ht="19.5" customHeight="1" x14ac:dyDescent="0.35">
      <c r="C13" s="24" t="s">
        <v>23</v>
      </c>
      <c r="D13" s="25">
        <f>COUNTA(D7:D11)</f>
        <v>0</v>
      </c>
      <c r="K13" s="26" t="s">
        <v>22</v>
      </c>
      <c r="L13" s="27">
        <f>D13+'4ος-a'!L69</f>
        <v>0</v>
      </c>
    </row>
    <row r="14" spans="2:14" x14ac:dyDescent="0.3">
      <c r="N14" s="1"/>
    </row>
    <row r="15" spans="2:14" ht="17.399999999999999" x14ac:dyDescent="0.3">
      <c r="B15" s="101" t="s">
        <v>8</v>
      </c>
      <c r="C15" s="101"/>
      <c r="D15" s="101"/>
    </row>
    <row r="17" spans="2:13" ht="18.75" customHeight="1" x14ac:dyDescent="0.3">
      <c r="B17" s="19" t="s">
        <v>7</v>
      </c>
      <c r="C17" s="20" t="s">
        <v>9</v>
      </c>
      <c r="D17" s="75">
        <f>D3+7</f>
        <v>41736</v>
      </c>
      <c r="E17" s="102">
        <f>D17</f>
        <v>41736</v>
      </c>
      <c r="F17" s="103"/>
      <c r="G17" s="103"/>
    </row>
    <row r="18" spans="2:13" ht="18.75" customHeight="1" x14ac:dyDescent="0.3">
      <c r="B18" s="21">
        <f>B4+1</f>
        <v>1</v>
      </c>
      <c r="C18" s="20" t="s">
        <v>10</v>
      </c>
      <c r="D18" s="74">
        <f>D17+4</f>
        <v>41740</v>
      </c>
      <c r="E18" s="102">
        <f>D18</f>
        <v>41740</v>
      </c>
      <c r="F18" s="103"/>
      <c r="G18" s="103"/>
    </row>
    <row r="20" spans="2:13" ht="31.5" customHeight="1" x14ac:dyDescent="0.3">
      <c r="B20" s="22" t="s">
        <v>6</v>
      </c>
      <c r="C20" s="23" t="s">
        <v>16</v>
      </c>
      <c r="D20" s="22" t="s">
        <v>12</v>
      </c>
      <c r="F20" s="100" t="s">
        <v>21</v>
      </c>
      <c r="G20" s="100"/>
      <c r="H20" s="100"/>
      <c r="I20" s="100"/>
      <c r="J20" s="100"/>
      <c r="K20" s="100"/>
      <c r="L20" s="100"/>
      <c r="M20" s="100"/>
    </row>
    <row r="21" spans="2:13" ht="76.5" customHeight="1" x14ac:dyDescent="0.3">
      <c r="B21" s="67">
        <f>D17</f>
        <v>41736</v>
      </c>
      <c r="C21" s="65"/>
      <c r="D21" s="69"/>
      <c r="F21" s="91"/>
      <c r="G21" s="92"/>
      <c r="H21" s="92"/>
      <c r="I21" s="92"/>
      <c r="J21" s="92"/>
      <c r="K21" s="92"/>
      <c r="L21" s="92"/>
      <c r="M21" s="93"/>
    </row>
    <row r="22" spans="2:13" ht="76.5" customHeight="1" x14ac:dyDescent="0.3">
      <c r="B22" s="67">
        <f>B21+1</f>
        <v>41737</v>
      </c>
      <c r="C22" s="65"/>
      <c r="D22" s="69"/>
      <c r="F22" s="94"/>
      <c r="G22" s="95"/>
      <c r="H22" s="95"/>
      <c r="I22" s="95"/>
      <c r="J22" s="95"/>
      <c r="K22" s="95"/>
      <c r="L22" s="95"/>
      <c r="M22" s="96"/>
    </row>
    <row r="23" spans="2:13" ht="76.5" customHeight="1" x14ac:dyDescent="0.3">
      <c r="B23" s="67">
        <f>B22+1</f>
        <v>41738</v>
      </c>
      <c r="C23" s="65"/>
      <c r="D23" s="69"/>
    </row>
    <row r="24" spans="2:13" ht="76.5" customHeight="1" x14ac:dyDescent="0.3">
      <c r="B24" s="67">
        <f>B23+1</f>
        <v>41739</v>
      </c>
      <c r="C24" s="65"/>
      <c r="D24" s="69"/>
    </row>
    <row r="25" spans="2:13" ht="76.5" customHeight="1" x14ac:dyDescent="0.3">
      <c r="B25" s="70">
        <f>B24+1</f>
        <v>41740</v>
      </c>
      <c r="C25" s="66"/>
      <c r="D25" s="72"/>
    </row>
    <row r="26" spans="2:13" ht="19.5" customHeight="1" x14ac:dyDescent="0.3">
      <c r="C26" s="24" t="s">
        <v>11</v>
      </c>
      <c r="D26" s="25">
        <f>SUM(D21:D25)</f>
        <v>0</v>
      </c>
    </row>
    <row r="27" spans="2:13" ht="19.5" customHeight="1" x14ac:dyDescent="0.35">
      <c r="C27" s="24" t="s">
        <v>23</v>
      </c>
      <c r="D27" s="25">
        <f>COUNTA(D21:D25)</f>
        <v>0</v>
      </c>
      <c r="K27" s="26" t="s">
        <v>22</v>
      </c>
      <c r="L27" s="27">
        <f>D27+L13</f>
        <v>0</v>
      </c>
    </row>
    <row r="29" spans="2:13" ht="17.399999999999999" x14ac:dyDescent="0.3">
      <c r="B29" s="101" t="s">
        <v>8</v>
      </c>
      <c r="C29" s="101"/>
      <c r="D29" s="101"/>
    </row>
    <row r="31" spans="2:13" ht="18.75" customHeight="1" x14ac:dyDescent="0.3">
      <c r="B31" s="19" t="s">
        <v>7</v>
      </c>
      <c r="C31" s="20" t="s">
        <v>9</v>
      </c>
      <c r="D31" s="75">
        <f>D17+7</f>
        <v>41743</v>
      </c>
      <c r="E31" s="102">
        <f>D31</f>
        <v>41743</v>
      </c>
      <c r="F31" s="103"/>
      <c r="G31" s="103"/>
    </row>
    <row r="32" spans="2:13" ht="18.75" customHeight="1" x14ac:dyDescent="0.3">
      <c r="B32" s="21">
        <f>B18+1</f>
        <v>2</v>
      </c>
      <c r="C32" s="20" t="s">
        <v>10</v>
      </c>
      <c r="D32" s="74">
        <f>D31+4</f>
        <v>41747</v>
      </c>
      <c r="E32" s="102">
        <f>D32</f>
        <v>41747</v>
      </c>
      <c r="F32" s="103"/>
      <c r="G32" s="103"/>
    </row>
    <row r="34" spans="2:13" ht="31.5" customHeight="1" x14ac:dyDescent="0.3">
      <c r="B34" s="22" t="s">
        <v>6</v>
      </c>
      <c r="C34" s="23" t="s">
        <v>16</v>
      </c>
      <c r="D34" s="22" t="s">
        <v>12</v>
      </c>
      <c r="F34" s="100" t="s">
        <v>21</v>
      </c>
      <c r="G34" s="100"/>
      <c r="H34" s="100"/>
      <c r="I34" s="100"/>
      <c r="J34" s="100"/>
      <c r="K34" s="100"/>
      <c r="L34" s="100"/>
      <c r="M34" s="100"/>
    </row>
    <row r="35" spans="2:13" ht="76.5" customHeight="1" x14ac:dyDescent="0.3">
      <c r="B35" s="67">
        <f>D31</f>
        <v>41743</v>
      </c>
      <c r="C35" s="68"/>
      <c r="D35" s="69"/>
      <c r="F35" s="91"/>
      <c r="G35" s="92"/>
      <c r="H35" s="92"/>
      <c r="I35" s="92"/>
      <c r="J35" s="92"/>
      <c r="K35" s="92"/>
      <c r="L35" s="92"/>
      <c r="M35" s="93"/>
    </row>
    <row r="36" spans="2:13" ht="76.5" customHeight="1" x14ac:dyDescent="0.3">
      <c r="B36" s="67">
        <f>B35+1</f>
        <v>41744</v>
      </c>
      <c r="C36" s="68"/>
      <c r="D36" s="69"/>
      <c r="F36" s="94"/>
      <c r="G36" s="95"/>
      <c r="H36" s="95"/>
      <c r="I36" s="95"/>
      <c r="J36" s="95"/>
      <c r="K36" s="95"/>
      <c r="L36" s="95"/>
      <c r="M36" s="96"/>
    </row>
    <row r="37" spans="2:13" ht="76.5" customHeight="1" x14ac:dyDescent="0.3">
      <c r="B37" s="67">
        <f>B36+1</f>
        <v>41745</v>
      </c>
      <c r="C37" s="68"/>
      <c r="D37" s="69"/>
    </row>
    <row r="38" spans="2:13" ht="76.5" customHeight="1" x14ac:dyDescent="0.3">
      <c r="B38" s="67">
        <f>B37+1</f>
        <v>41746</v>
      </c>
      <c r="C38" s="68"/>
      <c r="D38" s="69"/>
    </row>
    <row r="39" spans="2:13" ht="76.5" customHeight="1" x14ac:dyDescent="0.3">
      <c r="B39" s="70">
        <f>B38+1</f>
        <v>41747</v>
      </c>
      <c r="C39" s="71"/>
      <c r="D39" s="72"/>
    </row>
    <row r="40" spans="2:13" ht="19.5" customHeight="1" x14ac:dyDescent="0.3">
      <c r="C40" s="24" t="s">
        <v>11</v>
      </c>
      <c r="D40" s="25">
        <f>SUM(D35:D39)</f>
        <v>0</v>
      </c>
    </row>
    <row r="41" spans="2:13" ht="19.5" customHeight="1" x14ac:dyDescent="0.35">
      <c r="C41" s="24" t="s">
        <v>23</v>
      </c>
      <c r="D41" s="25">
        <f>COUNTA(D35:D39)</f>
        <v>0</v>
      </c>
      <c r="K41" s="26" t="s">
        <v>22</v>
      </c>
      <c r="L41" s="27">
        <f>D41+L27</f>
        <v>0</v>
      </c>
    </row>
    <row r="43" spans="2:13" ht="17.399999999999999" x14ac:dyDescent="0.3">
      <c r="B43" s="101" t="s">
        <v>8</v>
      </c>
      <c r="C43" s="101"/>
      <c r="D43" s="101"/>
    </row>
    <row r="45" spans="2:13" ht="18.75" customHeight="1" x14ac:dyDescent="0.3">
      <c r="B45" s="19" t="s">
        <v>7</v>
      </c>
      <c r="C45" s="20" t="s">
        <v>9</v>
      </c>
      <c r="D45" s="75">
        <f>D31+7</f>
        <v>41750</v>
      </c>
      <c r="E45" s="102">
        <f>D45</f>
        <v>41750</v>
      </c>
      <c r="F45" s="103"/>
      <c r="G45" s="103"/>
    </row>
    <row r="46" spans="2:13" ht="18.75" customHeight="1" x14ac:dyDescent="0.3">
      <c r="B46" s="21">
        <f>B32+1</f>
        <v>3</v>
      </c>
      <c r="C46" s="20" t="s">
        <v>10</v>
      </c>
      <c r="D46" s="74">
        <f>D45+4</f>
        <v>41754</v>
      </c>
      <c r="E46" s="102">
        <f>D46</f>
        <v>41754</v>
      </c>
      <c r="F46" s="103"/>
      <c r="G46" s="103"/>
    </row>
    <row r="48" spans="2:13" ht="31.5" customHeight="1" x14ac:dyDescent="0.3">
      <c r="B48" s="22" t="s">
        <v>6</v>
      </c>
      <c r="C48" s="23" t="s">
        <v>16</v>
      </c>
      <c r="D48" s="22" t="s">
        <v>12</v>
      </c>
      <c r="F48" s="100" t="s">
        <v>21</v>
      </c>
      <c r="G48" s="100"/>
      <c r="H48" s="100"/>
      <c r="I48" s="100"/>
      <c r="J48" s="100"/>
      <c r="K48" s="100"/>
      <c r="L48" s="100"/>
      <c r="M48" s="100"/>
    </row>
    <row r="49" spans="2:13" ht="76.5" customHeight="1" x14ac:dyDescent="0.3">
      <c r="B49" s="67">
        <f>D45</f>
        <v>41750</v>
      </c>
      <c r="C49" s="68"/>
      <c r="D49" s="69"/>
      <c r="F49" s="91"/>
      <c r="G49" s="92"/>
      <c r="H49" s="92"/>
      <c r="I49" s="92"/>
      <c r="J49" s="92"/>
      <c r="K49" s="92"/>
      <c r="L49" s="92"/>
      <c r="M49" s="93"/>
    </row>
    <row r="50" spans="2:13" ht="76.5" customHeight="1" x14ac:dyDescent="0.3">
      <c r="B50" s="67">
        <f>B49+1</f>
        <v>41751</v>
      </c>
      <c r="C50" s="68"/>
      <c r="D50" s="69"/>
      <c r="F50" s="94"/>
      <c r="G50" s="95"/>
      <c r="H50" s="95"/>
      <c r="I50" s="95"/>
      <c r="J50" s="95"/>
      <c r="K50" s="95"/>
      <c r="L50" s="95"/>
      <c r="M50" s="96"/>
    </row>
    <row r="51" spans="2:13" ht="76.5" customHeight="1" x14ac:dyDescent="0.3">
      <c r="B51" s="67">
        <f>B50+1</f>
        <v>41752</v>
      </c>
      <c r="C51" s="68"/>
      <c r="D51" s="69"/>
    </row>
    <row r="52" spans="2:13" ht="76.5" customHeight="1" x14ac:dyDescent="0.3">
      <c r="B52" s="67">
        <f>B51+1</f>
        <v>41753</v>
      </c>
      <c r="C52" s="68"/>
      <c r="D52" s="69"/>
    </row>
    <row r="53" spans="2:13" ht="76.5" customHeight="1" x14ac:dyDescent="0.3">
      <c r="B53" s="70">
        <f>B52+1</f>
        <v>41754</v>
      </c>
      <c r="C53" s="71"/>
      <c r="D53" s="72"/>
    </row>
    <row r="54" spans="2:13" ht="19.5" customHeight="1" x14ac:dyDescent="0.3">
      <c r="C54" s="24" t="s">
        <v>11</v>
      </c>
      <c r="D54" s="25">
        <f>SUM(D49:D53)</f>
        <v>0</v>
      </c>
    </row>
    <row r="55" spans="2:13" ht="19.5" customHeight="1" x14ac:dyDescent="0.35">
      <c r="C55" s="24" t="s">
        <v>23</v>
      </c>
      <c r="D55" s="25">
        <f>COUNTA(D49:D53)</f>
        <v>0</v>
      </c>
      <c r="K55" s="26" t="s">
        <v>22</v>
      </c>
      <c r="L55" s="27">
        <f>D55+L41</f>
        <v>0</v>
      </c>
    </row>
    <row r="57" spans="2:13" ht="17.399999999999999" x14ac:dyDescent="0.3">
      <c r="B57" s="101" t="s">
        <v>8</v>
      </c>
      <c r="C57" s="101"/>
      <c r="D57" s="101"/>
    </row>
    <row r="59" spans="2:13" ht="18.75" customHeight="1" x14ac:dyDescent="0.3">
      <c r="B59" s="19" t="s">
        <v>7</v>
      </c>
      <c r="C59" s="20" t="s">
        <v>9</v>
      </c>
      <c r="D59" s="75">
        <f>D45+7</f>
        <v>41757</v>
      </c>
      <c r="E59" s="102">
        <f>D59</f>
        <v>41757</v>
      </c>
      <c r="F59" s="103"/>
      <c r="G59" s="103"/>
    </row>
    <row r="60" spans="2:13" ht="18.75" customHeight="1" x14ac:dyDescent="0.3">
      <c r="B60" s="29"/>
      <c r="C60" s="20" t="s">
        <v>10</v>
      </c>
      <c r="D60" s="74">
        <f>D59+4</f>
        <v>41761</v>
      </c>
      <c r="E60" s="102">
        <f>D60</f>
        <v>41761</v>
      </c>
      <c r="F60" s="103"/>
      <c r="G60" s="103"/>
    </row>
    <row r="62" spans="2:13" ht="31.5" customHeight="1" x14ac:dyDescent="0.3">
      <c r="B62" s="22" t="s">
        <v>6</v>
      </c>
      <c r="C62" s="23" t="s">
        <v>16</v>
      </c>
      <c r="D62" s="22" t="s">
        <v>12</v>
      </c>
      <c r="F62" s="100" t="s">
        <v>21</v>
      </c>
      <c r="G62" s="100"/>
      <c r="H62" s="100"/>
      <c r="I62" s="100"/>
      <c r="J62" s="100"/>
      <c r="K62" s="100"/>
      <c r="L62" s="100"/>
      <c r="M62" s="100"/>
    </row>
    <row r="63" spans="2:13" ht="76.5" customHeight="1" x14ac:dyDescent="0.3">
      <c r="B63" s="67">
        <f>D59</f>
        <v>41757</v>
      </c>
      <c r="C63" s="68"/>
      <c r="D63" s="69"/>
      <c r="F63" s="91"/>
      <c r="G63" s="92"/>
      <c r="H63" s="92"/>
      <c r="I63" s="92"/>
      <c r="J63" s="92"/>
      <c r="K63" s="92"/>
      <c r="L63" s="92"/>
      <c r="M63" s="93"/>
    </row>
    <row r="64" spans="2:13" ht="76.5" customHeight="1" x14ac:dyDescent="0.3">
      <c r="B64" s="67">
        <f>B63+1</f>
        <v>41758</v>
      </c>
      <c r="C64" s="68"/>
      <c r="D64" s="69"/>
      <c r="F64" s="94"/>
      <c r="G64" s="95"/>
      <c r="H64" s="95"/>
      <c r="I64" s="95"/>
      <c r="J64" s="95"/>
      <c r="K64" s="95"/>
      <c r="L64" s="95"/>
      <c r="M64" s="96"/>
    </row>
    <row r="65" spans="2:12" ht="76.5" customHeight="1" x14ac:dyDescent="0.3">
      <c r="B65" s="67">
        <f>B64+1</f>
        <v>41759</v>
      </c>
      <c r="C65" s="68"/>
      <c r="D65" s="69"/>
    </row>
    <row r="66" spans="2:12" ht="76.5" customHeight="1" x14ac:dyDescent="0.3">
      <c r="B66" s="67">
        <f>B65+1</f>
        <v>41760</v>
      </c>
      <c r="C66" s="68"/>
      <c r="D66" s="69"/>
    </row>
    <row r="67" spans="2:12" ht="76.5" customHeight="1" x14ac:dyDescent="0.3">
      <c r="B67" s="70">
        <f>B66+1</f>
        <v>41761</v>
      </c>
      <c r="C67" s="71"/>
      <c r="D67" s="72"/>
    </row>
    <row r="68" spans="2:12" ht="19.5" customHeight="1" x14ac:dyDescent="0.3">
      <c r="C68" s="24" t="s">
        <v>11</v>
      </c>
      <c r="D68" s="25">
        <f>SUM(D63:D67)</f>
        <v>0</v>
      </c>
    </row>
    <row r="69" spans="2:12" ht="19.5" customHeight="1" x14ac:dyDescent="0.35">
      <c r="C69" s="24" t="s">
        <v>23</v>
      </c>
      <c r="D69" s="25">
        <f>COUNTA(D63:D67)</f>
        <v>0</v>
      </c>
      <c r="K69" s="26" t="s">
        <v>22</v>
      </c>
      <c r="L69" s="27">
        <f>D69+L55</f>
        <v>0</v>
      </c>
    </row>
    <row r="73" spans="2:12" ht="16.8" x14ac:dyDescent="0.3">
      <c r="B73" s="107" t="s">
        <v>26</v>
      </c>
      <c r="C73" s="108"/>
      <c r="D73" s="109"/>
    </row>
    <row r="74" spans="2:12" ht="150" customHeight="1" x14ac:dyDescent="0.3">
      <c r="B74" s="97"/>
      <c r="C74" s="98"/>
      <c r="D74" s="99"/>
    </row>
    <row r="77" spans="2:12" ht="16.8" x14ac:dyDescent="0.3">
      <c r="B77" s="107" t="s">
        <v>27</v>
      </c>
      <c r="C77" s="108"/>
      <c r="D77" s="109"/>
    </row>
    <row r="78" spans="2:12" ht="150" customHeight="1" x14ac:dyDescent="0.3">
      <c r="B78" s="104"/>
      <c r="C78" s="105"/>
      <c r="D78" s="106"/>
    </row>
  </sheetData>
  <mergeCells count="30">
    <mergeCell ref="F9:M11"/>
    <mergeCell ref="B1:D1"/>
    <mergeCell ref="E3:G3"/>
    <mergeCell ref="E4:G4"/>
    <mergeCell ref="F6:M6"/>
    <mergeCell ref="F7:M8"/>
    <mergeCell ref="E45:G45"/>
    <mergeCell ref="B15:D15"/>
    <mergeCell ref="E17:G17"/>
    <mergeCell ref="E18:G18"/>
    <mergeCell ref="F20:M20"/>
    <mergeCell ref="F21:M22"/>
    <mergeCell ref="B29:D29"/>
    <mergeCell ref="E31:G31"/>
    <mergeCell ref="E32:G32"/>
    <mergeCell ref="F34:M34"/>
    <mergeCell ref="F35:M36"/>
    <mergeCell ref="B43:D43"/>
    <mergeCell ref="B78:D78"/>
    <mergeCell ref="E46:G46"/>
    <mergeCell ref="F48:M48"/>
    <mergeCell ref="F49:M50"/>
    <mergeCell ref="B57:D57"/>
    <mergeCell ref="E59:G59"/>
    <mergeCell ref="E60:G60"/>
    <mergeCell ref="F62:M62"/>
    <mergeCell ref="F63:M64"/>
    <mergeCell ref="B73:D73"/>
    <mergeCell ref="B74:D74"/>
    <mergeCell ref="B77:D77"/>
  </mergeCells>
  <pageMargins left="0.12" right="0.2" top="0.33" bottom="0.28000000000000003" header="0.17" footer="0.14000000000000001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8"/>
  <sheetViews>
    <sheetView workbookViewId="0"/>
  </sheetViews>
  <sheetFormatPr defaultRowHeight="14.4" x14ac:dyDescent="0.3"/>
  <cols>
    <col min="1" max="1" width="1.44140625" customWidth="1"/>
    <col min="2" max="2" width="14.33203125" style="1" customWidth="1"/>
    <col min="3" max="3" width="48.5546875" customWidth="1"/>
    <col min="4" max="4" width="12.109375" style="1" customWidth="1"/>
    <col min="5" max="5" width="2.6640625" customWidth="1"/>
    <col min="6" max="13" width="8" customWidth="1"/>
  </cols>
  <sheetData>
    <row r="1" spans="2:14" ht="17.399999999999999" x14ac:dyDescent="0.3">
      <c r="B1" s="101" t="s">
        <v>8</v>
      </c>
      <c r="C1" s="101"/>
      <c r="D1" s="101"/>
    </row>
    <row r="3" spans="2:14" ht="18.75" customHeight="1" x14ac:dyDescent="0.3">
      <c r="B3" s="19" t="s">
        <v>7</v>
      </c>
      <c r="C3" s="20" t="s">
        <v>9</v>
      </c>
      <c r="D3" s="73">
        <v>41729</v>
      </c>
      <c r="E3" s="102">
        <f>D3</f>
        <v>41729</v>
      </c>
      <c r="F3" s="103"/>
      <c r="G3" s="103"/>
    </row>
    <row r="4" spans="2:14" ht="18.75" customHeight="1" x14ac:dyDescent="0.3">
      <c r="B4" s="28"/>
      <c r="C4" s="20" t="s">
        <v>10</v>
      </c>
      <c r="D4" s="74">
        <f>D3+4</f>
        <v>41733</v>
      </c>
      <c r="E4" s="102">
        <f>D4</f>
        <v>41733</v>
      </c>
      <c r="F4" s="103"/>
      <c r="G4" s="103"/>
    </row>
    <row r="6" spans="2:14" ht="31.5" customHeight="1" x14ac:dyDescent="0.3">
      <c r="B6" s="22" t="s">
        <v>6</v>
      </c>
      <c r="C6" s="23" t="s">
        <v>16</v>
      </c>
      <c r="D6" s="22" t="s">
        <v>12</v>
      </c>
      <c r="F6" s="100" t="s">
        <v>21</v>
      </c>
      <c r="G6" s="100"/>
      <c r="H6" s="100"/>
      <c r="I6" s="100"/>
      <c r="J6" s="100"/>
      <c r="K6" s="100"/>
      <c r="L6" s="100"/>
      <c r="M6" s="100"/>
    </row>
    <row r="7" spans="2:14" ht="76.5" customHeight="1" x14ac:dyDescent="0.3">
      <c r="B7" s="67">
        <f>D3</f>
        <v>41729</v>
      </c>
      <c r="C7" s="65"/>
      <c r="D7" s="69"/>
      <c r="F7" s="119"/>
      <c r="G7" s="120"/>
      <c r="H7" s="120"/>
      <c r="I7" s="120"/>
      <c r="J7" s="120"/>
      <c r="K7" s="120"/>
      <c r="L7" s="120"/>
      <c r="M7" s="121"/>
    </row>
    <row r="8" spans="2:14" ht="76.5" customHeight="1" x14ac:dyDescent="0.3">
      <c r="B8" s="67">
        <f>B7+1</f>
        <v>41730</v>
      </c>
      <c r="C8" s="65"/>
      <c r="D8" s="69"/>
      <c r="F8" s="122"/>
      <c r="G8" s="123"/>
      <c r="H8" s="123"/>
      <c r="I8" s="123"/>
      <c r="J8" s="123"/>
      <c r="K8" s="123"/>
      <c r="L8" s="123"/>
      <c r="M8" s="124"/>
    </row>
    <row r="9" spans="2:14" ht="76.5" customHeight="1" x14ac:dyDescent="0.3">
      <c r="B9" s="67">
        <f>B8+1</f>
        <v>41731</v>
      </c>
      <c r="C9" s="65"/>
      <c r="D9" s="69"/>
      <c r="F9" s="110" t="s">
        <v>56</v>
      </c>
      <c r="G9" s="111"/>
      <c r="H9" s="111"/>
      <c r="I9" s="111"/>
      <c r="J9" s="111"/>
      <c r="K9" s="111"/>
      <c r="L9" s="111"/>
      <c r="M9" s="112"/>
    </row>
    <row r="10" spans="2:14" ht="76.5" customHeight="1" x14ac:dyDescent="0.3">
      <c r="B10" s="67">
        <f>B9+1</f>
        <v>41732</v>
      </c>
      <c r="C10" s="65"/>
      <c r="D10" s="69"/>
      <c r="F10" s="113"/>
      <c r="G10" s="114"/>
      <c r="H10" s="114"/>
      <c r="I10" s="114"/>
      <c r="J10" s="114"/>
      <c r="K10" s="114"/>
      <c r="L10" s="114"/>
      <c r="M10" s="115"/>
    </row>
    <row r="11" spans="2:14" ht="76.5" customHeight="1" x14ac:dyDescent="0.3">
      <c r="B11" s="70">
        <f>B10+1</f>
        <v>41733</v>
      </c>
      <c r="C11" s="66"/>
      <c r="D11" s="72"/>
      <c r="F11" s="116"/>
      <c r="G11" s="117"/>
      <c r="H11" s="117"/>
      <c r="I11" s="117"/>
      <c r="J11" s="117"/>
      <c r="K11" s="117"/>
      <c r="L11" s="117"/>
      <c r="M11" s="118"/>
    </row>
    <row r="12" spans="2:14" ht="19.5" customHeight="1" x14ac:dyDescent="0.3">
      <c r="C12" s="24" t="s">
        <v>11</v>
      </c>
      <c r="D12" s="25">
        <f>SUM(D7:D11)</f>
        <v>0</v>
      </c>
    </row>
    <row r="13" spans="2:14" ht="19.5" customHeight="1" x14ac:dyDescent="0.35">
      <c r="C13" s="24" t="s">
        <v>23</v>
      </c>
      <c r="D13" s="25">
        <f>COUNTA(D7:D11)</f>
        <v>0</v>
      </c>
      <c r="K13" s="26" t="s">
        <v>22</v>
      </c>
      <c r="L13" s="27">
        <f>D13+'5ος-a'!L69</f>
        <v>0</v>
      </c>
    </row>
    <row r="14" spans="2:14" x14ac:dyDescent="0.3">
      <c r="N14" s="1"/>
    </row>
    <row r="15" spans="2:14" ht="17.399999999999999" x14ac:dyDescent="0.3">
      <c r="B15" s="101" t="s">
        <v>8</v>
      </c>
      <c r="C15" s="101"/>
      <c r="D15" s="101"/>
    </row>
    <row r="17" spans="2:13" ht="18.75" customHeight="1" x14ac:dyDescent="0.3">
      <c r="B17" s="19" t="s">
        <v>7</v>
      </c>
      <c r="C17" s="20" t="s">
        <v>9</v>
      </c>
      <c r="D17" s="75">
        <f>D3+7</f>
        <v>41736</v>
      </c>
      <c r="E17" s="102">
        <f>D17</f>
        <v>41736</v>
      </c>
      <c r="F17" s="103"/>
      <c r="G17" s="103"/>
    </row>
    <row r="18" spans="2:13" ht="18.75" customHeight="1" x14ac:dyDescent="0.3">
      <c r="B18" s="21">
        <f>B4+1</f>
        <v>1</v>
      </c>
      <c r="C18" s="20" t="s">
        <v>10</v>
      </c>
      <c r="D18" s="74">
        <f>D17+4</f>
        <v>41740</v>
      </c>
      <c r="E18" s="102">
        <f>D18</f>
        <v>41740</v>
      </c>
      <c r="F18" s="103"/>
      <c r="G18" s="103"/>
    </row>
    <row r="20" spans="2:13" ht="31.5" customHeight="1" x14ac:dyDescent="0.3">
      <c r="B20" s="22" t="s">
        <v>6</v>
      </c>
      <c r="C20" s="23" t="s">
        <v>16</v>
      </c>
      <c r="D20" s="22" t="s">
        <v>12</v>
      </c>
      <c r="F20" s="100" t="s">
        <v>21</v>
      </c>
      <c r="G20" s="100"/>
      <c r="H20" s="100"/>
      <c r="I20" s="100"/>
      <c r="J20" s="100"/>
      <c r="K20" s="100"/>
      <c r="L20" s="100"/>
      <c r="M20" s="100"/>
    </row>
    <row r="21" spans="2:13" ht="76.5" customHeight="1" x14ac:dyDescent="0.3">
      <c r="B21" s="67">
        <f>D17</f>
        <v>41736</v>
      </c>
      <c r="C21" s="65"/>
      <c r="D21" s="69"/>
      <c r="F21" s="91"/>
      <c r="G21" s="92"/>
      <c r="H21" s="92"/>
      <c r="I21" s="92"/>
      <c r="J21" s="92"/>
      <c r="K21" s="92"/>
      <c r="L21" s="92"/>
      <c r="M21" s="93"/>
    </row>
    <row r="22" spans="2:13" ht="76.5" customHeight="1" x14ac:dyDescent="0.3">
      <c r="B22" s="67">
        <f>B21+1</f>
        <v>41737</v>
      </c>
      <c r="C22" s="65"/>
      <c r="D22" s="69"/>
      <c r="F22" s="94"/>
      <c r="G22" s="95"/>
      <c r="H22" s="95"/>
      <c r="I22" s="95"/>
      <c r="J22" s="95"/>
      <c r="K22" s="95"/>
      <c r="L22" s="95"/>
      <c r="M22" s="96"/>
    </row>
    <row r="23" spans="2:13" ht="76.5" customHeight="1" x14ac:dyDescent="0.3">
      <c r="B23" s="67">
        <f>B22+1</f>
        <v>41738</v>
      </c>
      <c r="C23" s="65"/>
      <c r="D23" s="69"/>
    </row>
    <row r="24" spans="2:13" ht="76.5" customHeight="1" x14ac:dyDescent="0.3">
      <c r="B24" s="67">
        <f>B23+1</f>
        <v>41739</v>
      </c>
      <c r="C24" s="65"/>
      <c r="D24" s="69"/>
    </row>
    <row r="25" spans="2:13" ht="76.5" customHeight="1" x14ac:dyDescent="0.3">
      <c r="B25" s="70">
        <f>B24+1</f>
        <v>41740</v>
      </c>
      <c r="C25" s="66"/>
      <c r="D25" s="72"/>
    </row>
    <row r="26" spans="2:13" ht="19.5" customHeight="1" x14ac:dyDescent="0.3">
      <c r="C26" s="24" t="s">
        <v>11</v>
      </c>
      <c r="D26" s="25">
        <f>SUM(D21:D25)</f>
        <v>0</v>
      </c>
    </row>
    <row r="27" spans="2:13" ht="19.5" customHeight="1" x14ac:dyDescent="0.35">
      <c r="C27" s="24" t="s">
        <v>23</v>
      </c>
      <c r="D27" s="25">
        <f>COUNTA(D21:D25)</f>
        <v>0</v>
      </c>
      <c r="K27" s="26" t="s">
        <v>22</v>
      </c>
      <c r="L27" s="27">
        <f>D27+L13</f>
        <v>0</v>
      </c>
    </row>
    <row r="29" spans="2:13" ht="17.399999999999999" x14ac:dyDescent="0.3">
      <c r="B29" s="101" t="s">
        <v>8</v>
      </c>
      <c r="C29" s="101"/>
      <c r="D29" s="101"/>
    </row>
    <row r="31" spans="2:13" ht="18.75" customHeight="1" x14ac:dyDescent="0.3">
      <c r="B31" s="19" t="s">
        <v>7</v>
      </c>
      <c r="C31" s="20" t="s">
        <v>9</v>
      </c>
      <c r="D31" s="75">
        <f>D17+7</f>
        <v>41743</v>
      </c>
      <c r="E31" s="102">
        <f>D31</f>
        <v>41743</v>
      </c>
      <c r="F31" s="103"/>
      <c r="G31" s="103"/>
    </row>
    <row r="32" spans="2:13" ht="18.75" customHeight="1" x14ac:dyDescent="0.3">
      <c r="B32" s="21">
        <f>B18+1</f>
        <v>2</v>
      </c>
      <c r="C32" s="20" t="s">
        <v>10</v>
      </c>
      <c r="D32" s="74">
        <f>D31+4</f>
        <v>41747</v>
      </c>
      <c r="E32" s="102">
        <f>D32</f>
        <v>41747</v>
      </c>
      <c r="F32" s="103"/>
      <c r="G32" s="103"/>
    </row>
    <row r="34" spans="2:13" ht="31.5" customHeight="1" x14ac:dyDescent="0.3">
      <c r="B34" s="22" t="s">
        <v>6</v>
      </c>
      <c r="C34" s="23" t="s">
        <v>16</v>
      </c>
      <c r="D34" s="22" t="s">
        <v>12</v>
      </c>
      <c r="F34" s="100" t="s">
        <v>21</v>
      </c>
      <c r="G34" s="100"/>
      <c r="H34" s="100"/>
      <c r="I34" s="100"/>
      <c r="J34" s="100"/>
      <c r="K34" s="100"/>
      <c r="L34" s="100"/>
      <c r="M34" s="100"/>
    </row>
    <row r="35" spans="2:13" ht="76.5" customHeight="1" x14ac:dyDescent="0.3">
      <c r="B35" s="67">
        <f>D31</f>
        <v>41743</v>
      </c>
      <c r="C35" s="68"/>
      <c r="D35" s="69"/>
      <c r="F35" s="91"/>
      <c r="G35" s="92"/>
      <c r="H35" s="92"/>
      <c r="I35" s="92"/>
      <c r="J35" s="92"/>
      <c r="K35" s="92"/>
      <c r="L35" s="92"/>
      <c r="M35" s="93"/>
    </row>
    <row r="36" spans="2:13" ht="76.5" customHeight="1" x14ac:dyDescent="0.3">
      <c r="B36" s="67">
        <f>B35+1</f>
        <v>41744</v>
      </c>
      <c r="C36" s="68"/>
      <c r="D36" s="69"/>
      <c r="F36" s="94"/>
      <c r="G36" s="95"/>
      <c r="H36" s="95"/>
      <c r="I36" s="95"/>
      <c r="J36" s="95"/>
      <c r="K36" s="95"/>
      <c r="L36" s="95"/>
      <c r="M36" s="96"/>
    </row>
    <row r="37" spans="2:13" ht="76.5" customHeight="1" x14ac:dyDescent="0.3">
      <c r="B37" s="67">
        <f>B36+1</f>
        <v>41745</v>
      </c>
      <c r="C37" s="68"/>
      <c r="D37" s="69"/>
    </row>
    <row r="38" spans="2:13" ht="76.5" customHeight="1" x14ac:dyDescent="0.3">
      <c r="B38" s="67">
        <f>B37+1</f>
        <v>41746</v>
      </c>
      <c r="C38" s="68"/>
      <c r="D38" s="69"/>
    </row>
    <row r="39" spans="2:13" ht="76.5" customHeight="1" x14ac:dyDescent="0.3">
      <c r="B39" s="70">
        <f>B38+1</f>
        <v>41747</v>
      </c>
      <c r="C39" s="71"/>
      <c r="D39" s="72"/>
    </row>
    <row r="40" spans="2:13" ht="19.5" customHeight="1" x14ac:dyDescent="0.3">
      <c r="C40" s="24" t="s">
        <v>11</v>
      </c>
      <c r="D40" s="25">
        <f>SUM(D35:D39)</f>
        <v>0</v>
      </c>
    </row>
    <row r="41" spans="2:13" ht="19.5" customHeight="1" x14ac:dyDescent="0.35">
      <c r="C41" s="24" t="s">
        <v>23</v>
      </c>
      <c r="D41" s="25">
        <f>COUNTA(D35:D39)</f>
        <v>0</v>
      </c>
      <c r="K41" s="26" t="s">
        <v>22</v>
      </c>
      <c r="L41" s="27">
        <f>D41+L27</f>
        <v>0</v>
      </c>
    </row>
    <row r="43" spans="2:13" ht="17.399999999999999" x14ac:dyDescent="0.3">
      <c r="B43" s="101" t="s">
        <v>8</v>
      </c>
      <c r="C43" s="101"/>
      <c r="D43" s="101"/>
    </row>
    <row r="45" spans="2:13" ht="18.75" customHeight="1" x14ac:dyDescent="0.3">
      <c r="B45" s="19" t="s">
        <v>7</v>
      </c>
      <c r="C45" s="20" t="s">
        <v>9</v>
      </c>
      <c r="D45" s="75">
        <f>D31+7</f>
        <v>41750</v>
      </c>
      <c r="E45" s="102">
        <f>D45</f>
        <v>41750</v>
      </c>
      <c r="F45" s="103"/>
      <c r="G45" s="103"/>
    </row>
    <row r="46" spans="2:13" ht="18.75" customHeight="1" x14ac:dyDescent="0.3">
      <c r="B46" s="21">
        <f>B32+1</f>
        <v>3</v>
      </c>
      <c r="C46" s="20" t="s">
        <v>10</v>
      </c>
      <c r="D46" s="74">
        <f>D45+4</f>
        <v>41754</v>
      </c>
      <c r="E46" s="102">
        <f>D46</f>
        <v>41754</v>
      </c>
      <c r="F46" s="103"/>
      <c r="G46" s="103"/>
    </row>
    <row r="48" spans="2:13" ht="31.5" customHeight="1" x14ac:dyDescent="0.3">
      <c r="B48" s="22" t="s">
        <v>6</v>
      </c>
      <c r="C48" s="23" t="s">
        <v>16</v>
      </c>
      <c r="D48" s="22" t="s">
        <v>12</v>
      </c>
      <c r="F48" s="100" t="s">
        <v>21</v>
      </c>
      <c r="G48" s="100"/>
      <c r="H48" s="100"/>
      <c r="I48" s="100"/>
      <c r="J48" s="100"/>
      <c r="K48" s="100"/>
      <c r="L48" s="100"/>
      <c r="M48" s="100"/>
    </row>
    <row r="49" spans="2:13" ht="76.5" customHeight="1" x14ac:dyDescent="0.3">
      <c r="B49" s="67">
        <f>D45</f>
        <v>41750</v>
      </c>
      <c r="C49" s="68"/>
      <c r="D49" s="69"/>
      <c r="F49" s="91"/>
      <c r="G49" s="92"/>
      <c r="H49" s="92"/>
      <c r="I49" s="92"/>
      <c r="J49" s="92"/>
      <c r="K49" s="92"/>
      <c r="L49" s="92"/>
      <c r="M49" s="93"/>
    </row>
    <row r="50" spans="2:13" ht="76.5" customHeight="1" x14ac:dyDescent="0.3">
      <c r="B50" s="67">
        <f>B49+1</f>
        <v>41751</v>
      </c>
      <c r="C50" s="68"/>
      <c r="D50" s="69"/>
      <c r="F50" s="94"/>
      <c r="G50" s="95"/>
      <c r="H50" s="95"/>
      <c r="I50" s="95"/>
      <c r="J50" s="95"/>
      <c r="K50" s="95"/>
      <c r="L50" s="95"/>
      <c r="M50" s="96"/>
    </row>
    <row r="51" spans="2:13" ht="76.5" customHeight="1" x14ac:dyDescent="0.3">
      <c r="B51" s="67">
        <f>B50+1</f>
        <v>41752</v>
      </c>
      <c r="C51" s="68"/>
      <c r="D51" s="69"/>
    </row>
    <row r="52" spans="2:13" ht="76.5" customHeight="1" x14ac:dyDescent="0.3">
      <c r="B52" s="67">
        <f>B51+1</f>
        <v>41753</v>
      </c>
      <c r="C52" s="68"/>
      <c r="D52" s="69"/>
    </row>
    <row r="53" spans="2:13" ht="76.5" customHeight="1" x14ac:dyDescent="0.3">
      <c r="B53" s="70">
        <f>B52+1</f>
        <v>41754</v>
      </c>
      <c r="C53" s="71"/>
      <c r="D53" s="72"/>
    </row>
    <row r="54" spans="2:13" ht="19.5" customHeight="1" x14ac:dyDescent="0.3">
      <c r="C54" s="24" t="s">
        <v>11</v>
      </c>
      <c r="D54" s="25">
        <f>SUM(D49:D53)</f>
        <v>0</v>
      </c>
    </row>
    <row r="55" spans="2:13" ht="19.5" customHeight="1" x14ac:dyDescent="0.35">
      <c r="C55" s="24" t="s">
        <v>23</v>
      </c>
      <c r="D55" s="25">
        <f>COUNTA(D49:D53)</f>
        <v>0</v>
      </c>
      <c r="K55" s="26" t="s">
        <v>22</v>
      </c>
      <c r="L55" s="27">
        <f>D55+L41</f>
        <v>0</v>
      </c>
    </row>
    <row r="57" spans="2:13" ht="17.399999999999999" x14ac:dyDescent="0.3">
      <c r="B57" s="101" t="s">
        <v>8</v>
      </c>
      <c r="C57" s="101"/>
      <c r="D57" s="101"/>
    </row>
    <row r="59" spans="2:13" ht="18.75" customHeight="1" x14ac:dyDescent="0.3">
      <c r="B59" s="19" t="s">
        <v>7</v>
      </c>
      <c r="C59" s="20" t="s">
        <v>9</v>
      </c>
      <c r="D59" s="75">
        <f>D45+7</f>
        <v>41757</v>
      </c>
      <c r="E59" s="102">
        <f>D59</f>
        <v>41757</v>
      </c>
      <c r="F59" s="103"/>
      <c r="G59" s="103"/>
    </row>
    <row r="60" spans="2:13" ht="18.75" customHeight="1" x14ac:dyDescent="0.3">
      <c r="B60" s="29"/>
      <c r="C60" s="20" t="s">
        <v>10</v>
      </c>
      <c r="D60" s="74">
        <f>D59+4</f>
        <v>41761</v>
      </c>
      <c r="E60" s="102">
        <f>D60</f>
        <v>41761</v>
      </c>
      <c r="F60" s="103"/>
      <c r="G60" s="103"/>
    </row>
    <row r="62" spans="2:13" ht="31.5" customHeight="1" x14ac:dyDescent="0.3">
      <c r="B62" s="22" t="s">
        <v>6</v>
      </c>
      <c r="C62" s="23" t="s">
        <v>16</v>
      </c>
      <c r="D62" s="22" t="s">
        <v>12</v>
      </c>
      <c r="F62" s="100" t="s">
        <v>21</v>
      </c>
      <c r="G62" s="100"/>
      <c r="H62" s="100"/>
      <c r="I62" s="100"/>
      <c r="J62" s="100"/>
      <c r="K62" s="100"/>
      <c r="L62" s="100"/>
      <c r="M62" s="100"/>
    </row>
    <row r="63" spans="2:13" ht="76.5" customHeight="1" x14ac:dyDescent="0.3">
      <c r="B63" s="67">
        <f>D59</f>
        <v>41757</v>
      </c>
      <c r="C63" s="68"/>
      <c r="D63" s="69"/>
      <c r="F63" s="91"/>
      <c r="G63" s="92"/>
      <c r="H63" s="92"/>
      <c r="I63" s="92"/>
      <c r="J63" s="92"/>
      <c r="K63" s="92"/>
      <c r="L63" s="92"/>
      <c r="M63" s="93"/>
    </row>
    <row r="64" spans="2:13" ht="76.5" customHeight="1" x14ac:dyDescent="0.3">
      <c r="B64" s="67">
        <f>B63+1</f>
        <v>41758</v>
      </c>
      <c r="C64" s="68"/>
      <c r="D64" s="69"/>
      <c r="F64" s="94"/>
      <c r="G64" s="95"/>
      <c r="H64" s="95"/>
      <c r="I64" s="95"/>
      <c r="J64" s="95"/>
      <c r="K64" s="95"/>
      <c r="L64" s="95"/>
      <c r="M64" s="96"/>
    </row>
    <row r="65" spans="2:12" ht="76.5" customHeight="1" x14ac:dyDescent="0.3">
      <c r="B65" s="67">
        <f>B64+1</f>
        <v>41759</v>
      </c>
      <c r="C65" s="68"/>
      <c r="D65" s="69"/>
    </row>
    <row r="66" spans="2:12" ht="76.5" customHeight="1" x14ac:dyDescent="0.3">
      <c r="B66" s="67">
        <f>B65+1</f>
        <v>41760</v>
      </c>
      <c r="C66" s="68"/>
      <c r="D66" s="69"/>
    </row>
    <row r="67" spans="2:12" ht="76.5" customHeight="1" x14ac:dyDescent="0.3">
      <c r="B67" s="70">
        <f>B66+1</f>
        <v>41761</v>
      </c>
      <c r="C67" s="71"/>
      <c r="D67" s="72"/>
    </row>
    <row r="68" spans="2:12" ht="19.5" customHeight="1" x14ac:dyDescent="0.3">
      <c r="C68" s="24" t="s">
        <v>11</v>
      </c>
      <c r="D68" s="25">
        <f>SUM(D63:D67)</f>
        <v>0</v>
      </c>
    </row>
    <row r="69" spans="2:12" ht="19.5" customHeight="1" x14ac:dyDescent="0.35">
      <c r="C69" s="24" t="s">
        <v>23</v>
      </c>
      <c r="D69" s="25">
        <f>COUNTA(D63:D67)</f>
        <v>0</v>
      </c>
      <c r="K69" s="26" t="s">
        <v>22</v>
      </c>
      <c r="L69" s="27">
        <f>D69+L55</f>
        <v>0</v>
      </c>
    </row>
    <row r="73" spans="2:12" ht="16.8" x14ac:dyDescent="0.3">
      <c r="B73" s="107" t="s">
        <v>26</v>
      </c>
      <c r="C73" s="108"/>
      <c r="D73" s="109"/>
    </row>
    <row r="74" spans="2:12" ht="150" customHeight="1" x14ac:dyDescent="0.3">
      <c r="B74" s="97"/>
      <c r="C74" s="98"/>
      <c r="D74" s="99"/>
    </row>
    <row r="77" spans="2:12" ht="16.8" x14ac:dyDescent="0.3">
      <c r="B77" s="107" t="s">
        <v>27</v>
      </c>
      <c r="C77" s="108"/>
      <c r="D77" s="109"/>
    </row>
    <row r="78" spans="2:12" ht="150" customHeight="1" x14ac:dyDescent="0.3">
      <c r="B78" s="104"/>
      <c r="C78" s="105"/>
      <c r="D78" s="106"/>
    </row>
  </sheetData>
  <mergeCells count="30">
    <mergeCell ref="F9:M11"/>
    <mergeCell ref="B1:D1"/>
    <mergeCell ref="E3:G3"/>
    <mergeCell ref="E4:G4"/>
    <mergeCell ref="F6:M6"/>
    <mergeCell ref="F7:M8"/>
    <mergeCell ref="E45:G45"/>
    <mergeCell ref="B15:D15"/>
    <mergeCell ref="E17:G17"/>
    <mergeCell ref="E18:G18"/>
    <mergeCell ref="F20:M20"/>
    <mergeCell ref="F21:M22"/>
    <mergeCell ref="B29:D29"/>
    <mergeCell ref="E31:G31"/>
    <mergeCell ref="E32:G32"/>
    <mergeCell ref="F34:M34"/>
    <mergeCell ref="F35:M36"/>
    <mergeCell ref="B43:D43"/>
    <mergeCell ref="B78:D78"/>
    <mergeCell ref="E46:G46"/>
    <mergeCell ref="F48:M48"/>
    <mergeCell ref="F49:M50"/>
    <mergeCell ref="B57:D57"/>
    <mergeCell ref="E59:G59"/>
    <mergeCell ref="E60:G60"/>
    <mergeCell ref="F62:M62"/>
    <mergeCell ref="F63:M64"/>
    <mergeCell ref="B73:D73"/>
    <mergeCell ref="B74:D74"/>
    <mergeCell ref="B77:D77"/>
  </mergeCells>
  <pageMargins left="0.12" right="0.2" top="0.33" bottom="0.28000000000000003" header="0.17" footer="0.14000000000000001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8"/>
  <sheetViews>
    <sheetView workbookViewId="0"/>
  </sheetViews>
  <sheetFormatPr defaultRowHeight="14.4" x14ac:dyDescent="0.3"/>
  <cols>
    <col min="1" max="1" width="1.44140625" customWidth="1"/>
    <col min="2" max="2" width="14.33203125" style="1" customWidth="1"/>
    <col min="3" max="3" width="48.5546875" customWidth="1"/>
    <col min="4" max="4" width="12.109375" style="1" customWidth="1"/>
    <col min="5" max="5" width="2.6640625" customWidth="1"/>
    <col min="6" max="13" width="8" customWidth="1"/>
  </cols>
  <sheetData>
    <row r="1" spans="2:14" ht="17.399999999999999" x14ac:dyDescent="0.3">
      <c r="B1" s="101" t="s">
        <v>8</v>
      </c>
      <c r="C1" s="101"/>
      <c r="D1" s="101"/>
    </row>
    <row r="3" spans="2:14" ht="18.75" customHeight="1" x14ac:dyDescent="0.3">
      <c r="B3" s="19" t="s">
        <v>7</v>
      </c>
      <c r="C3" s="20" t="s">
        <v>9</v>
      </c>
      <c r="D3" s="73">
        <v>41729</v>
      </c>
      <c r="E3" s="102">
        <f>D3</f>
        <v>41729</v>
      </c>
      <c r="F3" s="103"/>
      <c r="G3" s="103"/>
    </row>
    <row r="4" spans="2:14" ht="18.75" customHeight="1" x14ac:dyDescent="0.3">
      <c r="B4" s="28"/>
      <c r="C4" s="20" t="s">
        <v>10</v>
      </c>
      <c r="D4" s="74">
        <f>D3+4</f>
        <v>41733</v>
      </c>
      <c r="E4" s="102">
        <f>D4</f>
        <v>41733</v>
      </c>
      <c r="F4" s="103"/>
      <c r="G4" s="103"/>
    </row>
    <row r="6" spans="2:14" ht="31.5" customHeight="1" x14ac:dyDescent="0.3">
      <c r="B6" s="22" t="s">
        <v>6</v>
      </c>
      <c r="C6" s="23" t="s">
        <v>16</v>
      </c>
      <c r="D6" s="22" t="s">
        <v>12</v>
      </c>
      <c r="F6" s="100" t="s">
        <v>21</v>
      </c>
      <c r="G6" s="100"/>
      <c r="H6" s="100"/>
      <c r="I6" s="100"/>
      <c r="J6" s="100"/>
      <c r="K6" s="100"/>
      <c r="L6" s="100"/>
      <c r="M6" s="100"/>
    </row>
    <row r="7" spans="2:14" ht="76.5" customHeight="1" x14ac:dyDescent="0.3">
      <c r="B7" s="67">
        <f>D3</f>
        <v>41729</v>
      </c>
      <c r="C7" s="65"/>
      <c r="D7" s="69"/>
      <c r="F7" s="119"/>
      <c r="G7" s="120"/>
      <c r="H7" s="120"/>
      <c r="I7" s="120"/>
      <c r="J7" s="120"/>
      <c r="K7" s="120"/>
      <c r="L7" s="120"/>
      <c r="M7" s="121"/>
    </row>
    <row r="8" spans="2:14" ht="76.5" customHeight="1" x14ac:dyDescent="0.3">
      <c r="B8" s="67">
        <f>B7+1</f>
        <v>41730</v>
      </c>
      <c r="C8" s="65"/>
      <c r="D8" s="69"/>
      <c r="F8" s="122"/>
      <c r="G8" s="123"/>
      <c r="H8" s="123"/>
      <c r="I8" s="123"/>
      <c r="J8" s="123"/>
      <c r="K8" s="123"/>
      <c r="L8" s="123"/>
      <c r="M8" s="124"/>
    </row>
    <row r="9" spans="2:14" ht="76.5" customHeight="1" x14ac:dyDescent="0.3">
      <c r="B9" s="67">
        <f>B8+1</f>
        <v>41731</v>
      </c>
      <c r="C9" s="65"/>
      <c r="D9" s="69"/>
      <c r="F9" s="110" t="s">
        <v>56</v>
      </c>
      <c r="G9" s="111"/>
      <c r="H9" s="111"/>
      <c r="I9" s="111"/>
      <c r="J9" s="111"/>
      <c r="K9" s="111"/>
      <c r="L9" s="111"/>
      <c r="M9" s="112"/>
    </row>
    <row r="10" spans="2:14" ht="76.5" customHeight="1" x14ac:dyDescent="0.3">
      <c r="B10" s="67">
        <f>B9+1</f>
        <v>41732</v>
      </c>
      <c r="C10" s="65"/>
      <c r="D10" s="69"/>
      <c r="F10" s="113"/>
      <c r="G10" s="114"/>
      <c r="H10" s="114"/>
      <c r="I10" s="114"/>
      <c r="J10" s="114"/>
      <c r="K10" s="114"/>
      <c r="L10" s="114"/>
      <c r="M10" s="115"/>
    </row>
    <row r="11" spans="2:14" ht="76.5" customHeight="1" x14ac:dyDescent="0.3">
      <c r="B11" s="70">
        <f>B10+1</f>
        <v>41733</v>
      </c>
      <c r="C11" s="66"/>
      <c r="D11" s="72"/>
      <c r="F11" s="116"/>
      <c r="G11" s="117"/>
      <c r="H11" s="117"/>
      <c r="I11" s="117"/>
      <c r="J11" s="117"/>
      <c r="K11" s="117"/>
      <c r="L11" s="117"/>
      <c r="M11" s="118"/>
    </row>
    <row r="12" spans="2:14" ht="19.5" customHeight="1" x14ac:dyDescent="0.3">
      <c r="C12" s="24" t="s">
        <v>11</v>
      </c>
      <c r="D12" s="25">
        <f>SUM(D7:D11)</f>
        <v>0</v>
      </c>
    </row>
    <row r="13" spans="2:14" ht="19.5" customHeight="1" x14ac:dyDescent="0.35">
      <c r="C13" s="24" t="s">
        <v>23</v>
      </c>
      <c r="D13" s="25">
        <f>COUNTA(D7:D11)</f>
        <v>0</v>
      </c>
      <c r="K13" s="26" t="s">
        <v>22</v>
      </c>
      <c r="L13" s="27">
        <f>D13+'6ος-a'!L69</f>
        <v>0</v>
      </c>
    </row>
    <row r="14" spans="2:14" x14ac:dyDescent="0.3">
      <c r="N14" s="1"/>
    </row>
    <row r="15" spans="2:14" ht="17.399999999999999" x14ac:dyDescent="0.3">
      <c r="B15" s="101" t="s">
        <v>8</v>
      </c>
      <c r="C15" s="101"/>
      <c r="D15" s="101"/>
    </row>
    <row r="17" spans="2:13" ht="18.75" customHeight="1" x14ac:dyDescent="0.3">
      <c r="B17" s="19" t="s">
        <v>7</v>
      </c>
      <c r="C17" s="20" t="s">
        <v>9</v>
      </c>
      <c r="D17" s="75">
        <f>D3+7</f>
        <v>41736</v>
      </c>
      <c r="E17" s="102">
        <f>D17</f>
        <v>41736</v>
      </c>
      <c r="F17" s="103"/>
      <c r="G17" s="103"/>
    </row>
    <row r="18" spans="2:13" ht="18.75" customHeight="1" x14ac:dyDescent="0.3">
      <c r="B18" s="21">
        <f>B4+1</f>
        <v>1</v>
      </c>
      <c r="C18" s="20" t="s">
        <v>10</v>
      </c>
      <c r="D18" s="74">
        <f>D17+4</f>
        <v>41740</v>
      </c>
      <c r="E18" s="102">
        <f>D18</f>
        <v>41740</v>
      </c>
      <c r="F18" s="103"/>
      <c r="G18" s="103"/>
    </row>
    <row r="20" spans="2:13" ht="31.5" customHeight="1" x14ac:dyDescent="0.3">
      <c r="B20" s="22" t="s">
        <v>6</v>
      </c>
      <c r="C20" s="23" t="s">
        <v>16</v>
      </c>
      <c r="D20" s="22" t="s">
        <v>12</v>
      </c>
      <c r="F20" s="100" t="s">
        <v>21</v>
      </c>
      <c r="G20" s="100"/>
      <c r="H20" s="100"/>
      <c r="I20" s="100"/>
      <c r="J20" s="100"/>
      <c r="K20" s="100"/>
      <c r="L20" s="100"/>
      <c r="M20" s="100"/>
    </row>
    <row r="21" spans="2:13" ht="76.5" customHeight="1" x14ac:dyDescent="0.3">
      <c r="B21" s="67">
        <f>D17</f>
        <v>41736</v>
      </c>
      <c r="C21" s="65"/>
      <c r="D21" s="69"/>
      <c r="F21" s="91"/>
      <c r="G21" s="92"/>
      <c r="H21" s="92"/>
      <c r="I21" s="92"/>
      <c r="J21" s="92"/>
      <c r="K21" s="92"/>
      <c r="L21" s="92"/>
      <c r="M21" s="93"/>
    </row>
    <row r="22" spans="2:13" ht="76.5" customHeight="1" x14ac:dyDescent="0.3">
      <c r="B22" s="67">
        <f>B21+1</f>
        <v>41737</v>
      </c>
      <c r="C22" s="65"/>
      <c r="D22" s="69"/>
      <c r="F22" s="94"/>
      <c r="G22" s="95"/>
      <c r="H22" s="95"/>
      <c r="I22" s="95"/>
      <c r="J22" s="95"/>
      <c r="K22" s="95"/>
      <c r="L22" s="95"/>
      <c r="M22" s="96"/>
    </row>
    <row r="23" spans="2:13" ht="76.5" customHeight="1" x14ac:dyDescent="0.3">
      <c r="B23" s="67">
        <f>B22+1</f>
        <v>41738</v>
      </c>
      <c r="C23" s="65"/>
      <c r="D23" s="69"/>
    </row>
    <row r="24" spans="2:13" ht="76.5" customHeight="1" x14ac:dyDescent="0.3">
      <c r="B24" s="67">
        <f>B23+1</f>
        <v>41739</v>
      </c>
      <c r="C24" s="65"/>
      <c r="D24" s="69"/>
    </row>
    <row r="25" spans="2:13" ht="76.5" customHeight="1" x14ac:dyDescent="0.3">
      <c r="B25" s="70">
        <f>B24+1</f>
        <v>41740</v>
      </c>
      <c r="C25" s="66"/>
      <c r="D25" s="72"/>
    </row>
    <row r="26" spans="2:13" ht="19.5" customHeight="1" x14ac:dyDescent="0.3">
      <c r="C26" s="24" t="s">
        <v>11</v>
      </c>
      <c r="D26" s="25">
        <f>SUM(D21:D25)</f>
        <v>0</v>
      </c>
    </row>
    <row r="27" spans="2:13" ht="19.5" customHeight="1" x14ac:dyDescent="0.35">
      <c r="C27" s="24" t="s">
        <v>23</v>
      </c>
      <c r="D27" s="25">
        <f>COUNTA(D21:D25)</f>
        <v>0</v>
      </c>
      <c r="K27" s="26" t="s">
        <v>22</v>
      </c>
      <c r="L27" s="27">
        <f>D27+L13</f>
        <v>0</v>
      </c>
    </row>
    <row r="29" spans="2:13" ht="17.399999999999999" x14ac:dyDescent="0.3">
      <c r="B29" s="101" t="s">
        <v>8</v>
      </c>
      <c r="C29" s="101"/>
      <c r="D29" s="101"/>
    </row>
    <row r="31" spans="2:13" ht="18.75" customHeight="1" x14ac:dyDescent="0.3">
      <c r="B31" s="19" t="s">
        <v>7</v>
      </c>
      <c r="C31" s="20" t="s">
        <v>9</v>
      </c>
      <c r="D31" s="75">
        <f>D17+7</f>
        <v>41743</v>
      </c>
      <c r="E31" s="102">
        <f>D31</f>
        <v>41743</v>
      </c>
      <c r="F31" s="103"/>
      <c r="G31" s="103"/>
    </row>
    <row r="32" spans="2:13" ht="18.75" customHeight="1" x14ac:dyDescent="0.3">
      <c r="B32" s="21">
        <f>B18+1</f>
        <v>2</v>
      </c>
      <c r="C32" s="20" t="s">
        <v>10</v>
      </c>
      <c r="D32" s="74">
        <f>D31+4</f>
        <v>41747</v>
      </c>
      <c r="E32" s="102">
        <f>D32</f>
        <v>41747</v>
      </c>
      <c r="F32" s="103"/>
      <c r="G32" s="103"/>
    </row>
    <row r="34" spans="2:13" ht="31.5" customHeight="1" x14ac:dyDescent="0.3">
      <c r="B34" s="22" t="s">
        <v>6</v>
      </c>
      <c r="C34" s="23" t="s">
        <v>16</v>
      </c>
      <c r="D34" s="22" t="s">
        <v>12</v>
      </c>
      <c r="F34" s="100" t="s">
        <v>21</v>
      </c>
      <c r="G34" s="100"/>
      <c r="H34" s="100"/>
      <c r="I34" s="100"/>
      <c r="J34" s="100"/>
      <c r="K34" s="100"/>
      <c r="L34" s="100"/>
      <c r="M34" s="100"/>
    </row>
    <row r="35" spans="2:13" ht="76.5" customHeight="1" x14ac:dyDescent="0.3">
      <c r="B35" s="67">
        <f>D31</f>
        <v>41743</v>
      </c>
      <c r="C35" s="68"/>
      <c r="D35" s="69"/>
      <c r="F35" s="91"/>
      <c r="G35" s="92"/>
      <c r="H35" s="92"/>
      <c r="I35" s="92"/>
      <c r="J35" s="92"/>
      <c r="K35" s="92"/>
      <c r="L35" s="92"/>
      <c r="M35" s="93"/>
    </row>
    <row r="36" spans="2:13" ht="76.5" customHeight="1" x14ac:dyDescent="0.3">
      <c r="B36" s="67">
        <f>B35+1</f>
        <v>41744</v>
      </c>
      <c r="C36" s="68"/>
      <c r="D36" s="69"/>
      <c r="F36" s="94"/>
      <c r="G36" s="95"/>
      <c r="H36" s="95"/>
      <c r="I36" s="95"/>
      <c r="J36" s="95"/>
      <c r="K36" s="95"/>
      <c r="L36" s="95"/>
      <c r="M36" s="96"/>
    </row>
    <row r="37" spans="2:13" ht="76.5" customHeight="1" x14ac:dyDescent="0.3">
      <c r="B37" s="67">
        <f>B36+1</f>
        <v>41745</v>
      </c>
      <c r="C37" s="68"/>
      <c r="D37" s="69"/>
    </row>
    <row r="38" spans="2:13" ht="76.5" customHeight="1" x14ac:dyDescent="0.3">
      <c r="B38" s="67">
        <f>B37+1</f>
        <v>41746</v>
      </c>
      <c r="C38" s="68"/>
      <c r="D38" s="69"/>
    </row>
    <row r="39" spans="2:13" ht="76.5" customHeight="1" x14ac:dyDescent="0.3">
      <c r="B39" s="70">
        <f>B38+1</f>
        <v>41747</v>
      </c>
      <c r="C39" s="71"/>
      <c r="D39" s="72"/>
    </row>
    <row r="40" spans="2:13" ht="19.5" customHeight="1" x14ac:dyDescent="0.3">
      <c r="C40" s="24" t="s">
        <v>11</v>
      </c>
      <c r="D40" s="25">
        <f>SUM(D35:D39)</f>
        <v>0</v>
      </c>
    </row>
    <row r="41" spans="2:13" ht="19.5" customHeight="1" x14ac:dyDescent="0.35">
      <c r="C41" s="24" t="s">
        <v>23</v>
      </c>
      <c r="D41" s="25">
        <f>COUNTA(D35:D39)</f>
        <v>0</v>
      </c>
      <c r="K41" s="26" t="s">
        <v>22</v>
      </c>
      <c r="L41" s="27">
        <f>D41+L27</f>
        <v>0</v>
      </c>
    </row>
    <row r="43" spans="2:13" ht="17.399999999999999" x14ac:dyDescent="0.3">
      <c r="B43" s="101" t="s">
        <v>8</v>
      </c>
      <c r="C43" s="101"/>
      <c r="D43" s="101"/>
    </row>
    <row r="45" spans="2:13" ht="18.75" customHeight="1" x14ac:dyDescent="0.3">
      <c r="B45" s="19" t="s">
        <v>7</v>
      </c>
      <c r="C45" s="20" t="s">
        <v>9</v>
      </c>
      <c r="D45" s="75">
        <f>D31+7</f>
        <v>41750</v>
      </c>
      <c r="E45" s="102">
        <f>D45</f>
        <v>41750</v>
      </c>
      <c r="F45" s="103"/>
      <c r="G45" s="103"/>
    </row>
    <row r="46" spans="2:13" ht="18.75" customHeight="1" x14ac:dyDescent="0.3">
      <c r="B46" s="21">
        <f>B32+1</f>
        <v>3</v>
      </c>
      <c r="C46" s="20" t="s">
        <v>10</v>
      </c>
      <c r="D46" s="74">
        <f>D45+4</f>
        <v>41754</v>
      </c>
      <c r="E46" s="102">
        <f>D46</f>
        <v>41754</v>
      </c>
      <c r="F46" s="103"/>
      <c r="G46" s="103"/>
    </row>
    <row r="48" spans="2:13" ht="31.5" customHeight="1" x14ac:dyDescent="0.3">
      <c r="B48" s="22" t="s">
        <v>6</v>
      </c>
      <c r="C48" s="23" t="s">
        <v>16</v>
      </c>
      <c r="D48" s="22" t="s">
        <v>12</v>
      </c>
      <c r="F48" s="100" t="s">
        <v>21</v>
      </c>
      <c r="G48" s="100"/>
      <c r="H48" s="100"/>
      <c r="I48" s="100"/>
      <c r="J48" s="100"/>
      <c r="K48" s="100"/>
      <c r="L48" s="100"/>
      <c r="M48" s="100"/>
    </row>
    <row r="49" spans="2:13" ht="76.5" customHeight="1" x14ac:dyDescent="0.3">
      <c r="B49" s="67">
        <f>D45</f>
        <v>41750</v>
      </c>
      <c r="C49" s="68"/>
      <c r="D49" s="69"/>
      <c r="F49" s="91"/>
      <c r="G49" s="92"/>
      <c r="H49" s="92"/>
      <c r="I49" s="92"/>
      <c r="J49" s="92"/>
      <c r="K49" s="92"/>
      <c r="L49" s="92"/>
      <c r="M49" s="93"/>
    </row>
    <row r="50" spans="2:13" ht="76.5" customHeight="1" x14ac:dyDescent="0.3">
      <c r="B50" s="67">
        <f>B49+1</f>
        <v>41751</v>
      </c>
      <c r="C50" s="68"/>
      <c r="D50" s="69"/>
      <c r="F50" s="94"/>
      <c r="G50" s="95"/>
      <c r="H50" s="95"/>
      <c r="I50" s="95"/>
      <c r="J50" s="95"/>
      <c r="K50" s="95"/>
      <c r="L50" s="95"/>
      <c r="M50" s="96"/>
    </row>
    <row r="51" spans="2:13" ht="76.5" customHeight="1" x14ac:dyDescent="0.3">
      <c r="B51" s="67">
        <f>B50+1</f>
        <v>41752</v>
      </c>
      <c r="C51" s="68"/>
      <c r="D51" s="69"/>
    </row>
    <row r="52" spans="2:13" ht="76.5" customHeight="1" x14ac:dyDescent="0.3">
      <c r="B52" s="67">
        <f>B51+1</f>
        <v>41753</v>
      </c>
      <c r="C52" s="68"/>
      <c r="D52" s="69"/>
    </row>
    <row r="53" spans="2:13" ht="76.5" customHeight="1" x14ac:dyDescent="0.3">
      <c r="B53" s="70">
        <f>B52+1</f>
        <v>41754</v>
      </c>
      <c r="C53" s="71"/>
      <c r="D53" s="72"/>
    </row>
    <row r="54" spans="2:13" ht="19.5" customHeight="1" x14ac:dyDescent="0.3">
      <c r="C54" s="24" t="s">
        <v>11</v>
      </c>
      <c r="D54" s="25">
        <f>SUM(D49:D53)</f>
        <v>0</v>
      </c>
    </row>
    <row r="55" spans="2:13" ht="19.5" customHeight="1" x14ac:dyDescent="0.35">
      <c r="C55" s="24" t="s">
        <v>23</v>
      </c>
      <c r="D55" s="25">
        <f>COUNTA(D49:D53)</f>
        <v>0</v>
      </c>
      <c r="K55" s="26" t="s">
        <v>22</v>
      </c>
      <c r="L55" s="27">
        <f>D55+L41</f>
        <v>0</v>
      </c>
    </row>
    <row r="57" spans="2:13" ht="17.399999999999999" x14ac:dyDescent="0.3">
      <c r="B57" s="101" t="s">
        <v>8</v>
      </c>
      <c r="C57" s="101"/>
      <c r="D57" s="101"/>
    </row>
    <row r="59" spans="2:13" ht="18.75" customHeight="1" x14ac:dyDescent="0.3">
      <c r="B59" s="19" t="s">
        <v>7</v>
      </c>
      <c r="C59" s="20" t="s">
        <v>9</v>
      </c>
      <c r="D59" s="75">
        <f>D45+7</f>
        <v>41757</v>
      </c>
      <c r="E59" s="102">
        <f>D59</f>
        <v>41757</v>
      </c>
      <c r="F59" s="103"/>
      <c r="G59" s="103"/>
    </row>
    <row r="60" spans="2:13" ht="18.75" customHeight="1" x14ac:dyDescent="0.3">
      <c r="B60" s="29"/>
      <c r="C60" s="20" t="s">
        <v>10</v>
      </c>
      <c r="D60" s="74">
        <f>D59+4</f>
        <v>41761</v>
      </c>
      <c r="E60" s="102">
        <f>D60</f>
        <v>41761</v>
      </c>
      <c r="F60" s="103"/>
      <c r="G60" s="103"/>
    </row>
    <row r="62" spans="2:13" ht="31.5" customHeight="1" x14ac:dyDescent="0.3">
      <c r="B62" s="22" t="s">
        <v>6</v>
      </c>
      <c r="C62" s="23" t="s">
        <v>16</v>
      </c>
      <c r="D62" s="22" t="s">
        <v>12</v>
      </c>
      <c r="F62" s="100" t="s">
        <v>21</v>
      </c>
      <c r="G62" s="100"/>
      <c r="H62" s="100"/>
      <c r="I62" s="100"/>
      <c r="J62" s="100"/>
      <c r="K62" s="100"/>
      <c r="L62" s="100"/>
      <c r="M62" s="100"/>
    </row>
    <row r="63" spans="2:13" ht="76.5" customHeight="1" x14ac:dyDescent="0.3">
      <c r="B63" s="67">
        <f>D59</f>
        <v>41757</v>
      </c>
      <c r="C63" s="68"/>
      <c r="D63" s="69"/>
      <c r="F63" s="91"/>
      <c r="G63" s="92"/>
      <c r="H63" s="92"/>
      <c r="I63" s="92"/>
      <c r="J63" s="92"/>
      <c r="K63" s="92"/>
      <c r="L63" s="92"/>
      <c r="M63" s="93"/>
    </row>
    <row r="64" spans="2:13" ht="76.5" customHeight="1" x14ac:dyDescent="0.3">
      <c r="B64" s="67">
        <f>B63+1</f>
        <v>41758</v>
      </c>
      <c r="C64" s="68"/>
      <c r="D64" s="69"/>
      <c r="F64" s="94"/>
      <c r="G64" s="95"/>
      <c r="H64" s="95"/>
      <c r="I64" s="95"/>
      <c r="J64" s="95"/>
      <c r="K64" s="95"/>
      <c r="L64" s="95"/>
      <c r="M64" s="96"/>
    </row>
    <row r="65" spans="2:12" ht="76.5" customHeight="1" x14ac:dyDescent="0.3">
      <c r="B65" s="67">
        <f>B64+1</f>
        <v>41759</v>
      </c>
      <c r="C65" s="68"/>
      <c r="D65" s="69"/>
    </row>
    <row r="66" spans="2:12" ht="76.5" customHeight="1" x14ac:dyDescent="0.3">
      <c r="B66" s="67">
        <f>B65+1</f>
        <v>41760</v>
      </c>
      <c r="C66" s="68"/>
      <c r="D66" s="69"/>
    </row>
    <row r="67" spans="2:12" ht="76.5" customHeight="1" x14ac:dyDescent="0.3">
      <c r="B67" s="70">
        <f>B66+1</f>
        <v>41761</v>
      </c>
      <c r="C67" s="71"/>
      <c r="D67" s="72"/>
    </row>
    <row r="68" spans="2:12" ht="19.5" customHeight="1" x14ac:dyDescent="0.3">
      <c r="C68" s="24" t="s">
        <v>11</v>
      </c>
      <c r="D68" s="25">
        <f>SUM(D63:D67)</f>
        <v>0</v>
      </c>
    </row>
    <row r="69" spans="2:12" ht="19.5" customHeight="1" x14ac:dyDescent="0.35">
      <c r="C69" s="24" t="s">
        <v>23</v>
      </c>
      <c r="D69" s="25">
        <f>COUNTA(D63:D67)</f>
        <v>0</v>
      </c>
      <c r="K69" s="26" t="s">
        <v>22</v>
      </c>
      <c r="L69" s="27">
        <f>D69+L55</f>
        <v>0</v>
      </c>
    </row>
    <row r="73" spans="2:12" ht="16.8" x14ac:dyDescent="0.3">
      <c r="B73" s="107" t="s">
        <v>26</v>
      </c>
      <c r="C73" s="108"/>
      <c r="D73" s="109"/>
    </row>
    <row r="74" spans="2:12" ht="150" customHeight="1" x14ac:dyDescent="0.3">
      <c r="B74" s="97"/>
      <c r="C74" s="98"/>
      <c r="D74" s="99"/>
    </row>
    <row r="77" spans="2:12" ht="16.8" x14ac:dyDescent="0.3">
      <c r="B77" s="107" t="s">
        <v>27</v>
      </c>
      <c r="C77" s="108"/>
      <c r="D77" s="109"/>
    </row>
    <row r="78" spans="2:12" ht="150" customHeight="1" x14ac:dyDescent="0.3">
      <c r="B78" s="104"/>
      <c r="C78" s="105"/>
      <c r="D78" s="106"/>
    </row>
  </sheetData>
  <mergeCells count="30">
    <mergeCell ref="F9:M11"/>
    <mergeCell ref="B1:D1"/>
    <mergeCell ref="E3:G3"/>
    <mergeCell ref="E4:G4"/>
    <mergeCell ref="F6:M6"/>
    <mergeCell ref="F7:M8"/>
    <mergeCell ref="E45:G45"/>
    <mergeCell ref="B15:D15"/>
    <mergeCell ref="E17:G17"/>
    <mergeCell ref="E18:G18"/>
    <mergeCell ref="F20:M20"/>
    <mergeCell ref="F21:M22"/>
    <mergeCell ref="B29:D29"/>
    <mergeCell ref="E31:G31"/>
    <mergeCell ref="E32:G32"/>
    <mergeCell ref="F34:M34"/>
    <mergeCell ref="F35:M36"/>
    <mergeCell ref="B43:D43"/>
    <mergeCell ref="B78:D78"/>
    <mergeCell ref="E46:G46"/>
    <mergeCell ref="F48:M48"/>
    <mergeCell ref="F49:M50"/>
    <mergeCell ref="B57:D57"/>
    <mergeCell ref="E59:G59"/>
    <mergeCell ref="E60:G60"/>
    <mergeCell ref="F62:M62"/>
    <mergeCell ref="F63:M64"/>
    <mergeCell ref="B73:D73"/>
    <mergeCell ref="B74:D74"/>
    <mergeCell ref="B77:D77"/>
  </mergeCells>
  <pageMargins left="0.12" right="0.2" top="0.33" bottom="0.28000000000000003" header="0.17" footer="0.14000000000000001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S14" sqref="S14"/>
    </sheetView>
  </sheetViews>
  <sheetFormatPr defaultRowHeight="14.4" x14ac:dyDescent="0.3"/>
  <sheetData>
    <row r="1" spans="1:8" x14ac:dyDescent="0.3">
      <c r="A1" t="s">
        <v>58</v>
      </c>
    </row>
    <row r="2" spans="1:8" ht="22.8" x14ac:dyDescent="0.4">
      <c r="E2" s="31" t="s">
        <v>32</v>
      </c>
    </row>
    <row r="4" spans="1:8" ht="36" customHeight="1" x14ac:dyDescent="0.3">
      <c r="B4" s="137" t="s">
        <v>28</v>
      </c>
      <c r="C4" s="138"/>
      <c r="D4" s="138"/>
      <c r="E4" s="138"/>
      <c r="F4" s="138"/>
      <c r="G4" s="138"/>
      <c r="H4" s="139"/>
    </row>
    <row r="5" spans="1:8" x14ac:dyDescent="0.3">
      <c r="B5" s="91"/>
      <c r="C5" s="92"/>
      <c r="D5" s="92"/>
      <c r="E5" s="92"/>
      <c r="F5" s="92"/>
      <c r="G5" s="92"/>
      <c r="H5" s="93"/>
    </row>
    <row r="6" spans="1:8" x14ac:dyDescent="0.3">
      <c r="B6" s="125"/>
      <c r="C6" s="126"/>
      <c r="D6" s="126"/>
      <c r="E6" s="126"/>
      <c r="F6" s="126"/>
      <c r="G6" s="126"/>
      <c r="H6" s="127"/>
    </row>
    <row r="7" spans="1:8" x14ac:dyDescent="0.3">
      <c r="B7" s="125"/>
      <c r="C7" s="126"/>
      <c r="D7" s="126"/>
      <c r="E7" s="126"/>
      <c r="F7" s="126"/>
      <c r="G7" s="126"/>
      <c r="H7" s="127"/>
    </row>
    <row r="8" spans="1:8" x14ac:dyDescent="0.3">
      <c r="B8" s="125"/>
      <c r="C8" s="126"/>
      <c r="D8" s="126"/>
      <c r="E8" s="126"/>
      <c r="F8" s="126"/>
      <c r="G8" s="126"/>
      <c r="H8" s="127"/>
    </row>
    <row r="9" spans="1:8" x14ac:dyDescent="0.3">
      <c r="B9" s="125"/>
      <c r="C9" s="126"/>
      <c r="D9" s="126"/>
      <c r="E9" s="126"/>
      <c r="F9" s="126"/>
      <c r="G9" s="126"/>
      <c r="H9" s="127"/>
    </row>
    <row r="10" spans="1:8" x14ac:dyDescent="0.3">
      <c r="B10" s="125"/>
      <c r="C10" s="126"/>
      <c r="D10" s="126"/>
      <c r="E10" s="126"/>
      <c r="F10" s="126"/>
      <c r="G10" s="126"/>
      <c r="H10" s="127"/>
    </row>
    <row r="11" spans="1:8" x14ac:dyDescent="0.3">
      <c r="B11" s="125"/>
      <c r="C11" s="126"/>
      <c r="D11" s="126"/>
      <c r="E11" s="126"/>
      <c r="F11" s="126"/>
      <c r="G11" s="126"/>
      <c r="H11" s="127"/>
    </row>
    <row r="12" spans="1:8" x14ac:dyDescent="0.3">
      <c r="B12" s="125"/>
      <c r="C12" s="126"/>
      <c r="D12" s="126"/>
      <c r="E12" s="126"/>
      <c r="F12" s="126"/>
      <c r="G12" s="126"/>
      <c r="H12" s="127"/>
    </row>
    <row r="13" spans="1:8" x14ac:dyDescent="0.3">
      <c r="B13" s="125"/>
      <c r="C13" s="126"/>
      <c r="D13" s="126"/>
      <c r="E13" s="126"/>
      <c r="F13" s="126"/>
      <c r="G13" s="126"/>
      <c r="H13" s="127"/>
    </row>
    <row r="14" spans="1:8" x14ac:dyDescent="0.3">
      <c r="B14" s="125"/>
      <c r="C14" s="126"/>
      <c r="D14" s="126"/>
      <c r="E14" s="126"/>
      <c r="F14" s="126"/>
      <c r="G14" s="126"/>
      <c r="H14" s="127"/>
    </row>
    <row r="15" spans="1:8" x14ac:dyDescent="0.3">
      <c r="B15" s="125"/>
      <c r="C15" s="126"/>
      <c r="D15" s="126"/>
      <c r="E15" s="126"/>
      <c r="F15" s="126"/>
      <c r="G15" s="126"/>
      <c r="H15" s="127"/>
    </row>
    <row r="16" spans="1:8" x14ac:dyDescent="0.3">
      <c r="B16" s="125"/>
      <c r="C16" s="126"/>
      <c r="D16" s="126"/>
      <c r="E16" s="126"/>
      <c r="F16" s="126"/>
      <c r="G16" s="126"/>
      <c r="H16" s="127"/>
    </row>
    <row r="17" spans="2:8" x14ac:dyDescent="0.3">
      <c r="B17" s="125"/>
      <c r="C17" s="126"/>
      <c r="D17" s="126"/>
      <c r="E17" s="126"/>
      <c r="F17" s="126"/>
      <c r="G17" s="126"/>
      <c r="H17" s="127"/>
    </row>
    <row r="18" spans="2:8" x14ac:dyDescent="0.3">
      <c r="B18" s="125"/>
      <c r="C18" s="126"/>
      <c r="D18" s="126"/>
      <c r="E18" s="126"/>
      <c r="F18" s="126"/>
      <c r="G18" s="126"/>
      <c r="H18" s="127"/>
    </row>
    <row r="19" spans="2:8" x14ac:dyDescent="0.3">
      <c r="B19" s="125"/>
      <c r="C19" s="126"/>
      <c r="D19" s="126"/>
      <c r="E19" s="126"/>
      <c r="F19" s="126"/>
      <c r="G19" s="126"/>
      <c r="H19" s="127"/>
    </row>
    <row r="20" spans="2:8" x14ac:dyDescent="0.3">
      <c r="B20" s="125"/>
      <c r="C20" s="126"/>
      <c r="D20" s="126"/>
      <c r="E20" s="126"/>
      <c r="F20" s="126"/>
      <c r="G20" s="126"/>
      <c r="H20" s="127"/>
    </row>
    <row r="21" spans="2:8" x14ac:dyDescent="0.3">
      <c r="B21" s="125"/>
      <c r="C21" s="126"/>
      <c r="D21" s="126"/>
      <c r="E21" s="126"/>
      <c r="F21" s="126"/>
      <c r="G21" s="126"/>
      <c r="H21" s="127"/>
    </row>
    <row r="22" spans="2:8" x14ac:dyDescent="0.3">
      <c r="B22" s="125"/>
      <c r="C22" s="126"/>
      <c r="D22" s="126"/>
      <c r="E22" s="126"/>
      <c r="F22" s="126"/>
      <c r="G22" s="126"/>
      <c r="H22" s="127"/>
    </row>
    <row r="23" spans="2:8" x14ac:dyDescent="0.3">
      <c r="B23" s="125"/>
      <c r="C23" s="126"/>
      <c r="D23" s="126"/>
      <c r="E23" s="126"/>
      <c r="F23" s="126"/>
      <c r="G23" s="126"/>
      <c r="H23" s="127"/>
    </row>
    <row r="24" spans="2:8" x14ac:dyDescent="0.3">
      <c r="B24" s="94"/>
      <c r="C24" s="95"/>
      <c r="D24" s="95"/>
      <c r="E24" s="95"/>
      <c r="F24" s="95"/>
      <c r="G24" s="95"/>
      <c r="H24" s="96"/>
    </row>
    <row r="28" spans="2:8" x14ac:dyDescent="0.3">
      <c r="G28" s="1" t="s">
        <v>30</v>
      </c>
    </row>
    <row r="30" spans="2:8" ht="15" customHeight="1" x14ac:dyDescent="0.3"/>
    <row r="31" spans="2:8" ht="53.25" customHeight="1" x14ac:dyDescent="0.3">
      <c r="B31" s="140" t="s">
        <v>29</v>
      </c>
      <c r="C31" s="141"/>
      <c r="D31" s="141"/>
      <c r="E31" s="141"/>
      <c r="F31" s="141"/>
      <c r="G31" s="141"/>
      <c r="H31" s="142"/>
    </row>
    <row r="32" spans="2:8" x14ac:dyDescent="0.3">
      <c r="B32" s="128"/>
      <c r="C32" s="129"/>
      <c r="D32" s="129"/>
      <c r="E32" s="129"/>
      <c r="F32" s="129"/>
      <c r="G32" s="129"/>
      <c r="H32" s="130"/>
    </row>
    <row r="33" spans="2:8" x14ac:dyDescent="0.3">
      <c r="B33" s="131"/>
      <c r="C33" s="132"/>
      <c r="D33" s="132"/>
      <c r="E33" s="132"/>
      <c r="F33" s="132"/>
      <c r="G33" s="132"/>
      <c r="H33" s="133"/>
    </row>
    <row r="34" spans="2:8" x14ac:dyDescent="0.3">
      <c r="B34" s="131"/>
      <c r="C34" s="132"/>
      <c r="D34" s="132"/>
      <c r="E34" s="132"/>
      <c r="F34" s="132"/>
      <c r="G34" s="132"/>
      <c r="H34" s="133"/>
    </row>
    <row r="35" spans="2:8" x14ac:dyDescent="0.3">
      <c r="B35" s="131"/>
      <c r="C35" s="132"/>
      <c r="D35" s="132"/>
      <c r="E35" s="132"/>
      <c r="F35" s="132"/>
      <c r="G35" s="132"/>
      <c r="H35" s="133"/>
    </row>
    <row r="36" spans="2:8" x14ac:dyDescent="0.3">
      <c r="B36" s="131"/>
      <c r="C36" s="132"/>
      <c r="D36" s="132"/>
      <c r="E36" s="132"/>
      <c r="F36" s="132"/>
      <c r="G36" s="132"/>
      <c r="H36" s="133"/>
    </row>
    <row r="37" spans="2:8" x14ac:dyDescent="0.3">
      <c r="B37" s="131"/>
      <c r="C37" s="132"/>
      <c r="D37" s="132"/>
      <c r="E37" s="132"/>
      <c r="F37" s="132"/>
      <c r="G37" s="132"/>
      <c r="H37" s="133"/>
    </row>
    <row r="38" spans="2:8" x14ac:dyDescent="0.3">
      <c r="B38" s="131"/>
      <c r="C38" s="132"/>
      <c r="D38" s="132"/>
      <c r="E38" s="132"/>
      <c r="F38" s="132"/>
      <c r="G38" s="132"/>
      <c r="H38" s="133"/>
    </row>
    <row r="39" spans="2:8" x14ac:dyDescent="0.3">
      <c r="B39" s="131"/>
      <c r="C39" s="132"/>
      <c r="D39" s="132"/>
      <c r="E39" s="132"/>
      <c r="F39" s="132"/>
      <c r="G39" s="132"/>
      <c r="H39" s="133"/>
    </row>
    <row r="40" spans="2:8" x14ac:dyDescent="0.3">
      <c r="B40" s="131"/>
      <c r="C40" s="132"/>
      <c r="D40" s="132"/>
      <c r="E40" s="132"/>
      <c r="F40" s="132"/>
      <c r="G40" s="132"/>
      <c r="H40" s="133"/>
    </row>
    <row r="41" spans="2:8" x14ac:dyDescent="0.3">
      <c r="B41" s="134"/>
      <c r="C41" s="135"/>
      <c r="D41" s="135"/>
      <c r="E41" s="135"/>
      <c r="F41" s="135"/>
      <c r="G41" s="135"/>
      <c r="H41" s="136"/>
    </row>
    <row r="45" spans="2:8" x14ac:dyDescent="0.3">
      <c r="G45" s="1" t="s">
        <v>31</v>
      </c>
    </row>
  </sheetData>
  <mergeCells count="4">
    <mergeCell ref="B5:H24"/>
    <mergeCell ref="B32:H41"/>
    <mergeCell ref="B4:H4"/>
    <mergeCell ref="B31:H3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19</vt:i4>
      </vt:variant>
      <vt:variant>
        <vt:lpstr>Περιοχές με ονόματα</vt:lpstr>
      </vt:variant>
      <vt:variant>
        <vt:i4>1</vt:i4>
      </vt:variant>
    </vt:vector>
  </HeadingPairs>
  <TitlesOfParts>
    <vt:vector size="20" baseType="lpstr">
      <vt:lpstr>Στοιχεία Πρακτικής-a</vt:lpstr>
      <vt:lpstr>1ος-a</vt:lpstr>
      <vt:lpstr>2ος-a</vt:lpstr>
      <vt:lpstr>3ος-a</vt:lpstr>
      <vt:lpstr>4ος-a</vt:lpstr>
      <vt:lpstr>5ος-a</vt:lpstr>
      <vt:lpstr>6ος-a</vt:lpstr>
      <vt:lpstr>extra-a</vt:lpstr>
      <vt:lpstr>ΑΠΟΛΟΓΙΣΜΟΣ-a</vt:lpstr>
      <vt:lpstr>--system-b-</vt:lpstr>
      <vt:lpstr>Στοιχεία Πρακτικής-b</vt:lpstr>
      <vt:lpstr>1ος-b</vt:lpstr>
      <vt:lpstr>2ος-b</vt:lpstr>
      <vt:lpstr>3ος-b</vt:lpstr>
      <vt:lpstr>4ος-b</vt:lpstr>
      <vt:lpstr>5ος-b</vt:lpstr>
      <vt:lpstr>6ος-b</vt:lpstr>
      <vt:lpstr>extra-b</vt:lpstr>
      <vt:lpstr>ΑΠΟΛΟΓΙΣΜΟΣ-b</vt:lpstr>
      <vt:lpstr>Επίδοση</vt:lpstr>
    </vt:vector>
  </TitlesOfParts>
  <Company>TEI of Larisa,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Βιβλίο Πρακτικής Άσκησης Ασκούμενου - ΤΕΙ Θεσσαλίας</dc:title>
  <dc:creator>Φώτης Κόκκορας</dc:creator>
  <cp:keywords>Πρακτική Άσκηση</cp:keywords>
  <cp:lastModifiedBy>efars@gmail.com</cp:lastModifiedBy>
  <cp:lastPrinted>2014-04-21T19:37:50Z</cp:lastPrinted>
  <dcterms:created xsi:type="dcterms:W3CDTF">2014-03-27T11:41:39Z</dcterms:created>
  <dcterms:modified xsi:type="dcterms:W3CDTF">2020-07-30T08:29:04Z</dcterms:modified>
</cp:coreProperties>
</file>