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895" windowHeight="11460" activeTab="1"/>
  </bookViews>
  <sheets>
    <sheet name="Ασκηση 2 Αρχικό" sheetId="1" r:id="rId1"/>
    <sheet name="Υπόδειγμα Τελικού" sheetId="2" r:id="rId2"/>
    <sheet name="Ασκηση 2 Τελικό" sheetId="3" r:id="rId3"/>
  </sheets>
  <externalReferences>
    <externalReference r:id="rId6"/>
  </externalReferences>
  <definedNames>
    <definedName name="ΔΙΑΙΤΗΤΕΣ">#REF!</definedName>
    <definedName name="ΟΝΟΜΑΤΑ" localSheetId="0">'Ασκηση 2 Αρχικό'!$A$11:$A$14</definedName>
    <definedName name="ΟΝΟΜΑΤΑ" localSheetId="2">'Ασκηση 2 Τελικό'!$A$11:$A$14</definedName>
    <definedName name="ΟΝΟΜΑΤΑ">#REF!</definedName>
    <definedName name="ΨΗΦΟΙ">#REF!</definedName>
  </definedNames>
  <calcPr calcMode="manual" fullCalcOnLoad="1"/>
</workbook>
</file>

<file path=xl/sharedStrings.xml><?xml version="1.0" encoding="utf-8"?>
<sst xmlns="http://schemas.openxmlformats.org/spreadsheetml/2006/main" count="72" uniqueCount="26">
  <si>
    <t>ΗΜΕΡΕΣ ΕΒΔΟΜΑΔΑΣ</t>
  </si>
  <si>
    <t>ΕΠΩΝΥΜΟ</t>
  </si>
  <si>
    <t>ΔΕΥΤΕΡΑ</t>
  </si>
  <si>
    <t>ΤΡΙΤΗ</t>
  </si>
  <si>
    <t>ΤΕΤΑΡΤΗ</t>
  </si>
  <si>
    <t>ΠΕΜΠΤΗ</t>
  </si>
  <si>
    <t>ΠΑΡΑΣΚΕΥΗ</t>
  </si>
  <si>
    <t>ΣΑΒΒΑΤΟ</t>
  </si>
  <si>
    <t>ΚΥΡΙΑΚΗ</t>
  </si>
  <si>
    <t>ΓΕΩΡΓΙΟΥ</t>
  </si>
  <si>
    <t>ΔΗΜΗΤΡΙΟΥ</t>
  </si>
  <si>
    <t xml:space="preserve">Βαθμός </t>
  </si>
  <si>
    <t>α</t>
  </si>
  <si>
    <t>ωρομίσθιο</t>
  </si>
  <si>
    <t>β</t>
  </si>
  <si>
    <t>Μ.Ο ΩΡΩΝ ΑΝΑ ΗΜΕΡΑ</t>
  </si>
  <si>
    <t>ΒΑΘΜΟΣ</t>
  </si>
  <si>
    <t>ΣΥΝΟΛΟ ΑΜΟΙΒΗΣ</t>
  </si>
  <si>
    <t>Μ.Ο. ΑΜΟΙΒΗΣ ΑΝΑ ΗΜΕΡΑ</t>
  </si>
  <si>
    <t xml:space="preserve">ΣΥΝΟΛΟ ΩΡΩΝ ΕΒΔΟΜΑΔΑΣ </t>
  </si>
  <si>
    <t>ΙΩΑΝΝΟΥ</t>
  </si>
  <si>
    <t>ΠΕΤΡΟΥ</t>
  </si>
  <si>
    <t>ΣΥΝΟΛΑ</t>
  </si>
  <si>
    <t>ΚΑΛΥΤΕΡΟΣ ΜΙΣΘΟΣ</t>
  </si>
  <si>
    <t xml:space="preserve">ΠΟΣΟΣΤΟ ΑΜΟΙΒΗΣ ΥΠΑΛΛΗΛΟΥ ΕΠΙ ΤΟΥ ΣΥΝΟΛΟΥ ΑΜΟΙΒΩΝ </t>
  </si>
  <si>
    <t xml:space="preserve">Μ.Ο ΩΡΩΝ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</si>
</sst>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"/>
    <numFmt numFmtId="165" formatCode="0.0"/>
    <numFmt numFmtId="166" formatCode="0.000%"/>
    <numFmt numFmtId="167" formatCode="_-* #,##0.00\ [$€-408]_-;\-* #,##0.00\ [$€-408]_-;_-* &quot;-&quot;??\ [$€-408]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Times New Roman Greek"/>
      <family val="1"/>
    </font>
    <font>
      <b/>
      <i/>
      <sz val="11"/>
      <name val="Arial"/>
      <family val="2"/>
    </font>
    <font>
      <b/>
      <sz val="10"/>
      <name val="Arial"/>
      <family val="2"/>
    </font>
    <font>
      <sz val="10"/>
      <name val="Arial Greek"/>
      <family val="0"/>
    </font>
    <font>
      <sz val="10"/>
      <name val="MS Sans Serif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2" fillId="0" borderId="0">
      <alignment/>
      <protection/>
    </xf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35">
    <xf numFmtId="0" fontId="0" fillId="0" borderId="0" xfId="0" applyFont="1" applyAlignment="1">
      <alignment/>
    </xf>
    <xf numFmtId="0" fontId="2" fillId="0" borderId="0" xfId="34" applyProtection="1">
      <alignment/>
      <protection hidden="1"/>
    </xf>
    <xf numFmtId="0" fontId="4" fillId="0" borderId="10" xfId="34" applyFont="1" applyBorder="1" applyAlignment="1" applyProtection="1">
      <alignment horizontal="center" vertical="center"/>
      <protection hidden="1"/>
    </xf>
    <xf numFmtId="0" fontId="6" fillId="0" borderId="11" xfId="34" applyFont="1" applyBorder="1" applyAlignment="1" applyProtection="1">
      <alignment horizontal="center"/>
      <protection hidden="1"/>
    </xf>
    <xf numFmtId="0" fontId="6" fillId="0" borderId="12" xfId="34" applyFont="1" applyBorder="1" applyAlignment="1" applyProtection="1">
      <alignment horizontal="center"/>
      <protection hidden="1"/>
    </xf>
    <xf numFmtId="0" fontId="6" fillId="0" borderId="13" xfId="34" applyFont="1" applyBorder="1" applyAlignment="1" applyProtection="1">
      <alignment horizontal="center"/>
      <protection hidden="1"/>
    </xf>
    <xf numFmtId="0" fontId="6" fillId="0" borderId="14" xfId="34" applyFont="1" applyBorder="1" applyAlignment="1" applyProtection="1">
      <alignment horizontal="center"/>
      <protection hidden="1"/>
    </xf>
    <xf numFmtId="0" fontId="6" fillId="0" borderId="0" xfId="34" applyFont="1" applyBorder="1" applyAlignment="1" applyProtection="1">
      <alignment horizontal="center"/>
      <protection hidden="1"/>
    </xf>
    <xf numFmtId="0" fontId="6" fillId="0" borderId="15" xfId="34" applyFont="1" applyBorder="1" applyAlignment="1" applyProtection="1">
      <alignment horizontal="center"/>
      <protection hidden="1"/>
    </xf>
    <xf numFmtId="0" fontId="6" fillId="0" borderId="16" xfId="34" applyFont="1" applyBorder="1" applyAlignment="1" applyProtection="1">
      <alignment horizontal="center"/>
      <protection hidden="1"/>
    </xf>
    <xf numFmtId="0" fontId="6" fillId="0" borderId="17" xfId="34" applyFont="1" applyBorder="1" applyAlignment="1" applyProtection="1">
      <alignment horizontal="center"/>
      <protection hidden="1"/>
    </xf>
    <xf numFmtId="0" fontId="6" fillId="0" borderId="18" xfId="34" applyFont="1" applyBorder="1" applyAlignment="1" applyProtection="1">
      <alignment horizontal="center"/>
      <protection hidden="1"/>
    </xf>
    <xf numFmtId="0" fontId="6" fillId="0" borderId="19" xfId="34" applyFont="1" applyBorder="1" applyAlignment="1" applyProtection="1">
      <alignment horizontal="center"/>
      <protection hidden="1"/>
    </xf>
    <xf numFmtId="0" fontId="3" fillId="19" borderId="20" xfId="34" applyFont="1" applyFill="1" applyBorder="1" applyAlignment="1" applyProtection="1">
      <alignment horizontal="center" vertical="center"/>
      <protection hidden="1"/>
    </xf>
    <xf numFmtId="0" fontId="5" fillId="19" borderId="19" xfId="34" applyFont="1" applyFill="1" applyBorder="1" applyProtection="1">
      <alignment/>
      <protection hidden="1"/>
    </xf>
    <xf numFmtId="0" fontId="5" fillId="19" borderId="19" xfId="34" applyFont="1" applyFill="1" applyBorder="1" applyAlignment="1" applyProtection="1">
      <alignment horizontal="center"/>
      <protection hidden="1"/>
    </xf>
    <xf numFmtId="0" fontId="5" fillId="19" borderId="21" xfId="34" applyFont="1" applyFill="1" applyBorder="1" applyProtection="1">
      <alignment/>
      <protection hidden="1"/>
    </xf>
    <xf numFmtId="0" fontId="9" fillId="19" borderId="19" xfId="34" applyFont="1" applyFill="1" applyBorder="1" applyAlignment="1" applyProtection="1">
      <alignment horizontal="center"/>
      <protection hidden="1"/>
    </xf>
    <xf numFmtId="9" fontId="9" fillId="19" borderId="19" xfId="56" applyFont="1" applyFill="1" applyBorder="1" applyAlignment="1" applyProtection="1">
      <alignment horizontal="center"/>
      <protection hidden="1"/>
    </xf>
    <xf numFmtId="0" fontId="4" fillId="19" borderId="22" xfId="34" applyFont="1" applyFill="1" applyBorder="1" applyAlignment="1" applyProtection="1">
      <alignment horizontal="center" vertical="center" wrapText="1"/>
      <protection hidden="1"/>
    </xf>
    <xf numFmtId="0" fontId="4" fillId="19" borderId="23" xfId="34" applyFont="1" applyFill="1" applyBorder="1" applyAlignment="1" applyProtection="1">
      <alignment horizontal="center" vertical="center" wrapText="1"/>
      <protection hidden="1"/>
    </xf>
    <xf numFmtId="165" fontId="2" fillId="0" borderId="19" xfId="34" applyNumberFormat="1" applyBorder="1" applyAlignment="1" applyProtection="1">
      <alignment horizontal="center"/>
      <protection hidden="1"/>
    </xf>
    <xf numFmtId="3" fontId="2" fillId="0" borderId="19" xfId="34" applyNumberFormat="1" applyBorder="1" applyAlignment="1" applyProtection="1">
      <alignment horizontal="center"/>
      <protection hidden="1"/>
    </xf>
    <xf numFmtId="166" fontId="2" fillId="0" borderId="19" xfId="56" applyNumberFormat="1" applyFont="1" applyBorder="1" applyAlignment="1" applyProtection="1">
      <alignment horizontal="center"/>
      <protection hidden="1"/>
    </xf>
    <xf numFmtId="0" fontId="2" fillId="0" borderId="19" xfId="34" applyBorder="1" applyAlignment="1" applyProtection="1">
      <alignment horizontal="center"/>
      <protection hidden="1"/>
    </xf>
    <xf numFmtId="0" fontId="10" fillId="0" borderId="19" xfId="34" applyFont="1" applyBorder="1" applyAlignment="1" applyProtection="1">
      <alignment horizontal="right"/>
      <protection hidden="1"/>
    </xf>
    <xf numFmtId="0" fontId="3" fillId="0" borderId="19" xfId="34" applyFont="1" applyBorder="1" applyAlignment="1" applyProtection="1">
      <alignment horizontal="center"/>
      <protection hidden="1"/>
    </xf>
    <xf numFmtId="167" fontId="3" fillId="0" borderId="19" xfId="34" applyNumberFormat="1" applyFont="1" applyBorder="1" applyProtection="1">
      <alignment/>
      <protection hidden="1"/>
    </xf>
    <xf numFmtId="0" fontId="5" fillId="19" borderId="24" xfId="34" applyFont="1" applyFill="1" applyBorder="1" applyProtection="1">
      <alignment/>
      <protection hidden="1"/>
    </xf>
    <xf numFmtId="0" fontId="4" fillId="0" borderId="23" xfId="34" applyFont="1" applyBorder="1" applyAlignment="1" applyProtection="1">
      <alignment horizontal="center" vertical="center"/>
      <protection hidden="1"/>
    </xf>
    <xf numFmtId="0" fontId="3" fillId="19" borderId="25" xfId="34" applyFont="1" applyFill="1" applyBorder="1" applyAlignment="1" applyProtection="1">
      <alignment horizontal="center" vertical="center"/>
      <protection hidden="1"/>
    </xf>
    <xf numFmtId="0" fontId="3" fillId="19" borderId="26" xfId="34" applyFont="1" applyFill="1" applyBorder="1" applyAlignment="1" applyProtection="1">
      <alignment horizontal="center" vertical="center"/>
      <protection hidden="1"/>
    </xf>
    <xf numFmtId="0" fontId="3" fillId="19" borderId="22" xfId="34" applyFont="1" applyFill="1" applyBorder="1" applyAlignment="1" applyProtection="1">
      <alignment horizontal="center" vertical="center"/>
      <protection hidden="1"/>
    </xf>
    <xf numFmtId="0" fontId="10" fillId="0" borderId="19" xfId="34" applyFont="1" applyBorder="1" applyAlignment="1" applyProtection="1">
      <alignment horizontal="center"/>
      <protection hidden="1"/>
    </xf>
    <xf numFmtId="2" fontId="9" fillId="19" borderId="19" xfId="34" applyNumberFormat="1" applyFont="1" applyFill="1" applyBorder="1" applyAlignment="1" applyProtection="1">
      <alignment horizontal="center"/>
      <protection hidden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askisi_4__10" xfId="33"/>
    <cellStyle name="Βασικό_askisi_4__4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76200</xdr:rowOff>
    </xdr:from>
    <xdr:to>
      <xdr:col>11</xdr:col>
      <xdr:colOff>447675</xdr:colOff>
      <xdr:row>23</xdr:row>
      <xdr:rowOff>9525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6200"/>
          <a:ext cx="6829425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SONAL%20FOLDERS\&#904;&#947;&#947;&#961;&#945;&#966;&#945;\KEE%20&#923;&#945;&#961;&#953;&#963;&#945;&#962;\Excel\Excel\Sinartiseis_Askise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σκηση 1 Αρχικό"/>
      <sheetName val="Ασκηση  1 Τελικό"/>
      <sheetName val="Ασκηση 2 Αρχικό"/>
      <sheetName val="Ασκηση  2 Τελικό"/>
      <sheetName val="Ασκηση 3 Αρχικό"/>
      <sheetName val="Ασκηση 3 Τελικό"/>
      <sheetName val="Ασκηση 4 Αρχικό"/>
      <sheetName val="Ασκηση 4 Τελικό"/>
      <sheetName val="Ασκηση 5 Αρχικό"/>
      <sheetName val="Ασκηση 5 Τελικό"/>
      <sheetName val="Ασκηση 6 Αρχικό"/>
      <sheetName val="Ασκηση 6 Τελικό"/>
      <sheetName val="Ασκηση 7 Αρχικό"/>
      <sheetName val="Ασκηση 7 Τελικό"/>
      <sheetName val="Ασκηση 8  Αρχικό"/>
      <sheetName val="Ασκηση 8 Τελικό"/>
      <sheetName val="Ασκηση 9 Αρχικό"/>
      <sheetName val="Ασκηση 9 Τελικό"/>
      <sheetName val="Ασκηση 10 Αρχικό"/>
      <sheetName val="Ασκηση 10 Τελικ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13.8515625" style="1" customWidth="1"/>
    <col min="2" max="2" width="14.7109375" style="1" customWidth="1"/>
    <col min="3" max="4" width="9.140625" style="1" customWidth="1"/>
    <col min="5" max="5" width="12.00390625" style="1" bestFit="1" customWidth="1"/>
    <col min="6" max="6" width="13.28125" style="1" customWidth="1"/>
    <col min="7" max="7" width="14.7109375" style="1" customWidth="1"/>
    <col min="8" max="8" width="15.421875" style="1" customWidth="1"/>
    <col min="9" max="9" width="4.57421875" style="1" customWidth="1"/>
    <col min="10" max="10" width="22.8515625" style="1" customWidth="1"/>
    <col min="11" max="14" width="9.140625" style="1" customWidth="1"/>
    <col min="15" max="15" width="10.8515625" style="1" customWidth="1"/>
    <col min="16" max="16" width="14.140625" style="1" customWidth="1"/>
    <col min="17" max="16384" width="9.140625" style="1" customWidth="1"/>
  </cols>
  <sheetData>
    <row r="1" spans="1:8" ht="104.25" customHeight="1" thickBot="1" thickTop="1">
      <c r="A1" s="13" t="s">
        <v>1</v>
      </c>
      <c r="B1" s="19" t="s">
        <v>16</v>
      </c>
      <c r="C1" s="20" t="s">
        <v>19</v>
      </c>
      <c r="D1" s="20" t="s">
        <v>25</v>
      </c>
      <c r="E1" s="20" t="s">
        <v>17</v>
      </c>
      <c r="F1" s="20" t="s">
        <v>18</v>
      </c>
      <c r="G1" s="20" t="s">
        <v>24</v>
      </c>
      <c r="H1" s="20" t="s">
        <v>23</v>
      </c>
    </row>
    <row r="2" spans="1:8" ht="14.25">
      <c r="A2" s="14" t="s">
        <v>9</v>
      </c>
      <c r="B2" s="12" t="s">
        <v>12</v>
      </c>
      <c r="C2" s="12"/>
      <c r="D2" s="21"/>
      <c r="E2" s="22"/>
      <c r="F2" s="22"/>
      <c r="G2" s="23"/>
      <c r="H2" s="24"/>
    </row>
    <row r="3" spans="1:8" ht="14.25">
      <c r="A3" s="14" t="s">
        <v>20</v>
      </c>
      <c r="B3" s="12" t="s">
        <v>14</v>
      </c>
      <c r="C3" s="12"/>
      <c r="D3" s="21"/>
      <c r="E3" s="22"/>
      <c r="F3" s="22"/>
      <c r="G3" s="23"/>
      <c r="H3" s="24"/>
    </row>
    <row r="4" spans="1:8" ht="14.25">
      <c r="A4" s="14" t="s">
        <v>21</v>
      </c>
      <c r="B4" s="12" t="s">
        <v>12</v>
      </c>
      <c r="C4" s="12"/>
      <c r="D4" s="21"/>
      <c r="E4" s="22"/>
      <c r="F4" s="22"/>
      <c r="G4" s="23"/>
      <c r="H4" s="24"/>
    </row>
    <row r="5" spans="1:8" ht="14.25">
      <c r="A5" s="16" t="s">
        <v>10</v>
      </c>
      <c r="B5" s="12" t="s">
        <v>14</v>
      </c>
      <c r="C5" s="12"/>
      <c r="D5" s="21"/>
      <c r="E5" s="22"/>
      <c r="F5" s="22"/>
      <c r="G5" s="23"/>
      <c r="H5" s="24"/>
    </row>
    <row r="6" spans="1:8" ht="15">
      <c r="A6" s="15" t="s">
        <v>22</v>
      </c>
      <c r="B6" s="17"/>
      <c r="C6" s="17"/>
      <c r="D6" s="17"/>
      <c r="E6" s="17"/>
      <c r="F6" s="17"/>
      <c r="G6" s="18"/>
      <c r="H6" s="17"/>
    </row>
    <row r="8" ht="13.5" thickBot="1"/>
    <row r="9" spans="2:8" ht="17.25" thickBot="1" thickTop="1">
      <c r="B9" s="30" t="s">
        <v>0</v>
      </c>
      <c r="C9" s="31"/>
      <c r="D9" s="31"/>
      <c r="E9" s="31"/>
      <c r="F9" s="31"/>
      <c r="G9" s="31"/>
      <c r="H9" s="32"/>
    </row>
    <row r="10" spans="1:8" ht="17.25" thickBot="1" thickTop="1">
      <c r="A10" s="13" t="s">
        <v>1</v>
      </c>
      <c r="B10" s="29" t="s">
        <v>2</v>
      </c>
      <c r="C10" s="29" t="s">
        <v>3</v>
      </c>
      <c r="D10" s="29" t="s">
        <v>4</v>
      </c>
      <c r="E10" s="29" t="s">
        <v>5</v>
      </c>
      <c r="F10" s="29" t="s">
        <v>6</v>
      </c>
      <c r="G10" s="29" t="s">
        <v>7</v>
      </c>
      <c r="H10" s="29" t="s">
        <v>8</v>
      </c>
    </row>
    <row r="11" spans="1:8" ht="14.25">
      <c r="A11" s="28" t="s">
        <v>9</v>
      </c>
      <c r="B11" s="12">
        <v>2</v>
      </c>
      <c r="C11" s="12">
        <v>9</v>
      </c>
      <c r="D11" s="12">
        <v>6</v>
      </c>
      <c r="E11" s="12">
        <v>5</v>
      </c>
      <c r="F11" s="12">
        <v>7</v>
      </c>
      <c r="G11" s="12">
        <v>6</v>
      </c>
      <c r="H11" s="12">
        <v>5</v>
      </c>
    </row>
    <row r="12" spans="1:8" ht="14.25">
      <c r="A12" s="28" t="s">
        <v>20</v>
      </c>
      <c r="B12" s="12">
        <v>8</v>
      </c>
      <c r="C12" s="12">
        <v>10</v>
      </c>
      <c r="D12" s="12">
        <v>5</v>
      </c>
      <c r="E12" s="12">
        <v>8</v>
      </c>
      <c r="F12" s="12">
        <v>9</v>
      </c>
      <c r="G12" s="12">
        <v>7</v>
      </c>
      <c r="H12" s="12">
        <v>3</v>
      </c>
    </row>
    <row r="13" spans="1:8" ht="14.25">
      <c r="A13" s="28" t="s">
        <v>21</v>
      </c>
      <c r="B13" s="12">
        <v>9</v>
      </c>
      <c r="C13" s="12">
        <v>10</v>
      </c>
      <c r="D13" s="12">
        <v>7</v>
      </c>
      <c r="E13" s="12">
        <v>12</v>
      </c>
      <c r="F13" s="12">
        <v>3</v>
      </c>
      <c r="G13" s="12">
        <v>4</v>
      </c>
      <c r="H13" s="12">
        <v>5</v>
      </c>
    </row>
    <row r="14" spans="1:8" ht="14.25">
      <c r="A14" s="28" t="s">
        <v>10</v>
      </c>
      <c r="B14" s="12">
        <v>3</v>
      </c>
      <c r="C14" s="12">
        <v>5</v>
      </c>
      <c r="D14" s="12">
        <v>8</v>
      </c>
      <c r="E14" s="12">
        <v>3</v>
      </c>
      <c r="F14" s="12">
        <v>5</v>
      </c>
      <c r="G14" s="12">
        <v>9</v>
      </c>
      <c r="H14" s="12">
        <v>7</v>
      </c>
    </row>
    <row r="16" spans="2:6" ht="15.75">
      <c r="B16" s="25" t="s">
        <v>11</v>
      </c>
      <c r="C16" s="26" t="s">
        <v>12</v>
      </c>
      <c r="D16" s="33" t="s">
        <v>13</v>
      </c>
      <c r="E16" s="33"/>
      <c r="F16" s="27">
        <v>18</v>
      </c>
    </row>
    <row r="17" spans="2:6" ht="15.75">
      <c r="B17" s="25" t="s">
        <v>11</v>
      </c>
      <c r="C17" s="26" t="s">
        <v>14</v>
      </c>
      <c r="D17" s="33" t="s">
        <v>13</v>
      </c>
      <c r="E17" s="33"/>
      <c r="F17" s="27">
        <v>25</v>
      </c>
    </row>
  </sheetData>
  <sheetProtection/>
  <mergeCells count="3">
    <mergeCell ref="B9:H9"/>
    <mergeCell ref="D16:E16"/>
    <mergeCell ref="D17:E17"/>
  </mergeCells>
  <printOptions headings="1" horizontalCentered="1" verticalCentered="1"/>
  <pageMargins left="0.47" right="0.45" top="0.984251968503937" bottom="0.984251968503937" header="0.5118110236220472" footer="0.5118110236220472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D2" sqref="D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1" sqref="A1:H17"/>
    </sheetView>
  </sheetViews>
  <sheetFormatPr defaultColWidth="9.140625" defaultRowHeight="15"/>
  <cols>
    <col min="1" max="1" width="13.8515625" style="1" customWidth="1"/>
    <col min="2" max="2" width="14.7109375" style="1" customWidth="1"/>
    <col min="3" max="4" width="9.140625" style="1" customWidth="1"/>
    <col min="5" max="5" width="12.00390625" style="1" bestFit="1" customWidth="1"/>
    <col min="6" max="6" width="13.28125" style="1" customWidth="1"/>
    <col min="7" max="7" width="14.7109375" style="1" customWidth="1"/>
    <col min="8" max="8" width="15.421875" style="1" customWidth="1"/>
    <col min="9" max="9" width="4.57421875" style="1" customWidth="1"/>
    <col min="10" max="10" width="22.8515625" style="1" customWidth="1"/>
    <col min="11" max="14" width="9.140625" style="1" customWidth="1"/>
    <col min="15" max="15" width="10.8515625" style="1" customWidth="1"/>
    <col min="16" max="16" width="14.140625" style="1" customWidth="1"/>
    <col min="17" max="16384" width="9.140625" style="1" customWidth="1"/>
  </cols>
  <sheetData>
    <row r="1" spans="1:8" ht="104.25" customHeight="1" thickBot="1" thickTop="1">
      <c r="A1" s="13" t="s">
        <v>1</v>
      </c>
      <c r="B1" s="19" t="s">
        <v>16</v>
      </c>
      <c r="C1" s="20" t="s">
        <v>19</v>
      </c>
      <c r="D1" s="20" t="s">
        <v>15</v>
      </c>
      <c r="E1" s="20" t="s">
        <v>17</v>
      </c>
      <c r="F1" s="20" t="s">
        <v>18</v>
      </c>
      <c r="G1" s="20" t="s">
        <v>24</v>
      </c>
      <c r="H1" s="20" t="s">
        <v>23</v>
      </c>
    </row>
    <row r="2" spans="1:8" ht="14.25">
      <c r="A2" s="14" t="s">
        <v>9</v>
      </c>
      <c r="B2" s="12" t="s">
        <v>12</v>
      </c>
      <c r="C2" s="12">
        <f>SUM(B11:H11)</f>
        <v>40</v>
      </c>
      <c r="D2" s="21">
        <f>AVERAGE(B11:H11)</f>
        <v>5.714285714285714</v>
      </c>
      <c r="E2" s="22">
        <f>IF(B2="α",F$16*C2,F$17*C2)</f>
        <v>720</v>
      </c>
      <c r="F2" s="22">
        <f>E2/7</f>
        <v>102.85714285714286</v>
      </c>
      <c r="G2" s="23">
        <f>E2/E$6</f>
        <v>0.18604651162790697</v>
      </c>
      <c r="H2" s="24">
        <f>IF(E2=MAX(E$2:E$5),"ΚΑΛΥΤΕΡΟΣ","")</f>
      </c>
    </row>
    <row r="3" spans="1:8" ht="14.25">
      <c r="A3" s="14" t="s">
        <v>20</v>
      </c>
      <c r="B3" s="12" t="s">
        <v>14</v>
      </c>
      <c r="C3" s="12">
        <f>SUM(B12:H12)</f>
        <v>50</v>
      </c>
      <c r="D3" s="21">
        <f>AVERAGE(B12:H12)</f>
        <v>7.142857142857143</v>
      </c>
      <c r="E3" s="22">
        <f>IF(B3="α",F$16*C3,F$17*C3)</f>
        <v>1250</v>
      </c>
      <c r="F3" s="22">
        <f>E3/7</f>
        <v>178.57142857142858</v>
      </c>
      <c r="G3" s="23">
        <f>E3/E$6</f>
        <v>0.32299741602067183</v>
      </c>
      <c r="H3" s="24" t="str">
        <f>IF(E3=MAX(E$2:E$5),"ΚΑΛΥΤΕΡΟΣ","")</f>
        <v>ΚΑΛΥΤΕΡΟΣ</v>
      </c>
    </row>
    <row r="4" spans="1:8" ht="14.25">
      <c r="A4" s="14" t="s">
        <v>21</v>
      </c>
      <c r="B4" s="12" t="s">
        <v>12</v>
      </c>
      <c r="C4" s="12">
        <f>SUM(B13:H13)</f>
        <v>50</v>
      </c>
      <c r="D4" s="21">
        <f>AVERAGE(B13:H13)</f>
        <v>7.142857142857143</v>
      </c>
      <c r="E4" s="22">
        <f>IF(B4="α",F$16*C4,F$17*C4)</f>
        <v>900</v>
      </c>
      <c r="F4" s="22">
        <f>E4/7</f>
        <v>128.57142857142858</v>
      </c>
      <c r="G4" s="23">
        <f>E4/E$6</f>
        <v>0.23255813953488372</v>
      </c>
      <c r="H4" s="24">
        <f>IF(E4=MAX(E$2:E$5),"ΚΑΛΥΤΕΡΟΣ","")</f>
      </c>
    </row>
    <row r="5" spans="1:8" ht="14.25">
      <c r="A5" s="16" t="s">
        <v>10</v>
      </c>
      <c r="B5" s="12" t="s">
        <v>14</v>
      </c>
      <c r="C5" s="12">
        <f>SUM(B14:H14)</f>
        <v>40</v>
      </c>
      <c r="D5" s="21">
        <f>AVERAGE(B14:H14)</f>
        <v>5.714285714285714</v>
      </c>
      <c r="E5" s="22">
        <f>IF(B5="α",F$16*C5,F$17*C5)</f>
        <v>1000</v>
      </c>
      <c r="F5" s="22">
        <f>E5/7</f>
        <v>142.85714285714286</v>
      </c>
      <c r="G5" s="23">
        <f>E5/E$6</f>
        <v>0.25839793281653745</v>
      </c>
      <c r="H5" s="24">
        <f>IF(E5=MAX(E$2:E$5),"ΚΑΛΥΤΕΡΟΣ","")</f>
      </c>
    </row>
    <row r="6" spans="1:8" ht="15">
      <c r="A6" s="15" t="s">
        <v>22</v>
      </c>
      <c r="B6" s="17"/>
      <c r="C6" s="17">
        <f>SUM(C2:C5)</f>
        <v>180</v>
      </c>
      <c r="D6" s="34">
        <f>SUM(D2:D5)</f>
        <v>25.714285714285715</v>
      </c>
      <c r="E6" s="34">
        <f>SUM(E2:E5)</f>
        <v>3870</v>
      </c>
      <c r="F6" s="34">
        <f>SUM(F2:F5)</f>
        <v>552.8571428571429</v>
      </c>
      <c r="G6" s="18">
        <f>SUM(G2:G5)</f>
        <v>0.9999999999999999</v>
      </c>
      <c r="H6" s="17"/>
    </row>
    <row r="8" ht="13.5" thickBot="1"/>
    <row r="9" spans="2:8" ht="17.25" thickBot="1" thickTop="1">
      <c r="B9" s="30" t="s">
        <v>0</v>
      </c>
      <c r="C9" s="31"/>
      <c r="D9" s="31"/>
      <c r="E9" s="31"/>
      <c r="F9" s="31"/>
      <c r="G9" s="31"/>
      <c r="H9" s="32"/>
    </row>
    <row r="10" spans="1:8" ht="17.25" thickBot="1" thickTop="1">
      <c r="A10" s="13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</row>
    <row r="11" spans="1:8" ht="14.25">
      <c r="A11" s="14" t="s">
        <v>9</v>
      </c>
      <c r="B11" s="3">
        <v>2</v>
      </c>
      <c r="C11" s="4">
        <v>9</v>
      </c>
      <c r="D11" s="4">
        <v>6</v>
      </c>
      <c r="E11" s="4">
        <v>5</v>
      </c>
      <c r="F11" s="4">
        <v>7</v>
      </c>
      <c r="G11" s="4">
        <v>6</v>
      </c>
      <c r="H11" s="5">
        <v>5</v>
      </c>
    </row>
    <row r="12" spans="1:8" ht="14.25">
      <c r="A12" s="14" t="s">
        <v>20</v>
      </c>
      <c r="B12" s="6">
        <v>8</v>
      </c>
      <c r="C12" s="7">
        <v>10</v>
      </c>
      <c r="D12" s="7">
        <v>5</v>
      </c>
      <c r="E12" s="7">
        <v>8</v>
      </c>
      <c r="F12" s="7">
        <v>9</v>
      </c>
      <c r="G12" s="7">
        <v>7</v>
      </c>
      <c r="H12" s="8">
        <v>3</v>
      </c>
    </row>
    <row r="13" spans="1:8" ht="14.25">
      <c r="A13" s="14" t="s">
        <v>21</v>
      </c>
      <c r="B13" s="6">
        <v>9</v>
      </c>
      <c r="C13" s="7">
        <v>10</v>
      </c>
      <c r="D13" s="7">
        <v>7</v>
      </c>
      <c r="E13" s="7">
        <v>12</v>
      </c>
      <c r="F13" s="7">
        <v>3</v>
      </c>
      <c r="G13" s="7">
        <v>4</v>
      </c>
      <c r="H13" s="8">
        <v>5</v>
      </c>
    </row>
    <row r="14" spans="1:8" ht="15" thickBot="1">
      <c r="A14" s="14" t="s">
        <v>10</v>
      </c>
      <c r="B14" s="9">
        <v>3</v>
      </c>
      <c r="C14" s="10">
        <v>5</v>
      </c>
      <c r="D14" s="10">
        <v>8</v>
      </c>
      <c r="E14" s="10">
        <v>3</v>
      </c>
      <c r="F14" s="10">
        <v>5</v>
      </c>
      <c r="G14" s="10">
        <v>9</v>
      </c>
      <c r="H14" s="11">
        <v>7</v>
      </c>
    </row>
    <row r="16" spans="2:6" ht="15.75">
      <c r="B16" s="25" t="s">
        <v>11</v>
      </c>
      <c r="C16" s="26" t="s">
        <v>12</v>
      </c>
      <c r="D16" s="33" t="s">
        <v>13</v>
      </c>
      <c r="E16" s="33"/>
      <c r="F16" s="27">
        <v>18</v>
      </c>
    </row>
    <row r="17" spans="2:6" ht="15.75">
      <c r="B17" s="25" t="s">
        <v>11</v>
      </c>
      <c r="C17" s="26" t="s">
        <v>14</v>
      </c>
      <c r="D17" s="33" t="s">
        <v>13</v>
      </c>
      <c r="E17" s="33"/>
      <c r="F17" s="27">
        <v>25</v>
      </c>
    </row>
  </sheetData>
  <sheetProtection/>
  <mergeCells count="3">
    <mergeCell ref="B9:H9"/>
    <mergeCell ref="D16:E16"/>
    <mergeCell ref="D17:E17"/>
  </mergeCells>
  <printOptions headings="1" horizontalCentered="1" verticalCentered="1"/>
  <pageMargins left="0.47" right="0.45" top="0.984251968503937" bottom="0.984251968503937" header="0.5118110236220472" footer="0.5118110236220472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Βύρων Δαμασιώτης</dc:creator>
  <cp:keywords/>
  <dc:description/>
  <cp:lastModifiedBy>Βύρων</cp:lastModifiedBy>
  <dcterms:created xsi:type="dcterms:W3CDTF">2008-05-27T06:53:19Z</dcterms:created>
  <dcterms:modified xsi:type="dcterms:W3CDTF">2012-03-31T07:20:14Z</dcterms:modified>
  <cp:category/>
  <cp:version/>
  <cp:contentType/>
  <cp:contentStatus/>
</cp:coreProperties>
</file>