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Μίλυ Εγραφα\Μαθήματα-Σημειώσεις\ΜΕΤΑΓΩΓΗ ΣΗΜΑΤΟΣ\Φοιτητές-Βαθμοί\2024 προοδοι\4η\"/>
    </mc:Choice>
  </mc:AlternateContent>
  <bookViews>
    <workbookView xWindow="0" yWindow="0" windowWidth="17184" windowHeight="8628"/>
  </bookViews>
  <sheets>
    <sheet name="Αποτελέσματα" sheetId="1" r:id="rId1"/>
    <sheet name="Φύλλο1" sheetId="2" r:id="rId2"/>
  </sheets>
  <calcPr calcId="162913"/>
</workbook>
</file>

<file path=xl/calcChain.xml><?xml version="1.0" encoding="utf-8"?>
<calcChain xmlns="http://schemas.openxmlformats.org/spreadsheetml/2006/main">
  <c r="J61" i="1" l="1"/>
  <c r="J60" i="1"/>
  <c r="J59" i="1"/>
  <c r="J58" i="1"/>
  <c r="J57" i="1"/>
  <c r="J55" i="1"/>
  <c r="J54" i="1"/>
  <c r="J53" i="1"/>
  <c r="J52" i="1"/>
  <c r="J51" i="1"/>
  <c r="J50" i="1"/>
  <c r="J47" i="1"/>
  <c r="J46" i="1"/>
  <c r="J45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2" i="1"/>
  <c r="J21" i="1"/>
  <c r="J20" i="1"/>
  <c r="J19" i="1"/>
  <c r="J17" i="1"/>
  <c r="J15" i="1"/>
  <c r="J14" i="1"/>
  <c r="J13" i="1"/>
  <c r="J12" i="1"/>
  <c r="J10" i="1"/>
  <c r="J9" i="1"/>
  <c r="J8" i="1"/>
  <c r="J7" i="1"/>
  <c r="J6" i="1"/>
  <c r="J5" i="1"/>
  <c r="H8" i="1"/>
  <c r="H9" i="1"/>
  <c r="H10" i="1"/>
  <c r="H13" i="1"/>
  <c r="H14" i="1"/>
  <c r="H15" i="1"/>
  <c r="H3" i="1"/>
  <c r="J3" i="1" s="1"/>
  <c r="J2" i="1"/>
  <c r="G50" i="1" l="1"/>
  <c r="H4" i="1" l="1"/>
  <c r="H5" i="1"/>
  <c r="H6" i="1"/>
  <c r="H7" i="1"/>
  <c r="H11" i="1"/>
  <c r="H12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59" i="1"/>
  <c r="G60" i="1"/>
  <c r="G61" i="1"/>
  <c r="G2" i="1"/>
</calcChain>
</file>

<file path=xl/sharedStrings.xml><?xml version="1.0" encoding="utf-8"?>
<sst xmlns="http://schemas.openxmlformats.org/spreadsheetml/2006/main" count="129" uniqueCount="116">
  <si>
    <t>Επώνυμο</t>
  </si>
  <si>
    <t>Όνομα</t>
  </si>
  <si>
    <t>ΑΘΑΝΑΣΙΑΔΗΣ</t>
  </si>
  <si>
    <t>ΧΡΗΣΤΟΣ</t>
  </si>
  <si>
    <t>ΑΝΔΡΙΟΠΟΥΛΟΥ</t>
  </si>
  <si>
    <t>ΣΟΦΙΑ</t>
  </si>
  <si>
    <t>ΑΡΑΪΛΟΥΔΗ</t>
  </si>
  <si>
    <t>ΣΤΑΥΡΙΑΝΗ</t>
  </si>
  <si>
    <t>ΒΕΡΓΗΣ</t>
  </si>
  <si>
    <t>ΑΝΔΡΕΑΣ-ΒΙΡΓΙΛΙΟΣ</t>
  </si>
  <si>
    <t>ΓΙΑΝΝΟΠΟΥΛΟΥ</t>
  </si>
  <si>
    <t>ΒΑΪΑ</t>
  </si>
  <si>
    <t>ΕΛΕΝΗ</t>
  </si>
  <si>
    <t>ΓΡΑΤΣΟΥΝΑΣ</t>
  </si>
  <si>
    <t>ΝΙΚΟΛΑΟΣ-ΣΑΒΒΑΣ</t>
  </si>
  <si>
    <t>ΔΑΛΑΒΕΡΑ</t>
  </si>
  <si>
    <t>ΔΕΣΠΟΙΝΑ</t>
  </si>
  <si>
    <t>ΔΕΛΗΜΗΤΗΣ</t>
  </si>
  <si>
    <t>ΘΕΟΦΙΛΟΣ</t>
  </si>
  <si>
    <t>ΕΥΣΤΑΘΙΟΥ</t>
  </si>
  <si>
    <t>ΑΙΚΑΤΕΡΙΝΗ</t>
  </si>
  <si>
    <t>ΖΙΑΚΑ</t>
  </si>
  <si>
    <t>ΑΜΑΛΙΑ</t>
  </si>
  <si>
    <t>ΘΕΟΦΑΝΟΥΣ</t>
  </si>
  <si>
    <t>ΚΩΝΣΤΑΝΤΙΝΑ</t>
  </si>
  <si>
    <t>ΚΑΖΑΝΤΖΙΔΟΥ</t>
  </si>
  <si>
    <t>ΚΑΛΛΗ</t>
  </si>
  <si>
    <t>ΑΝΤΡΙΑΝΑ</t>
  </si>
  <si>
    <t>ΜΑΡΙΑ</t>
  </si>
  <si>
    <t>ΑΘΑΝΑΣΙΑ</t>
  </si>
  <si>
    <t>ΚΑΤΗ</t>
  </si>
  <si>
    <t>ΚΑΤΣΑΒΟΥ</t>
  </si>
  <si>
    <t>ΧΡΙΣΤΙΝΑ</t>
  </si>
  <si>
    <t>ΠΑΝΑΓΙΩΤΑ</t>
  </si>
  <si>
    <t>ΚΕΣΟΓΛΟΥ</t>
  </si>
  <si>
    <t>ΣΤΕΦΑΝΟΣ</t>
  </si>
  <si>
    <t>ΚΟΠΑΝΟΣ</t>
  </si>
  <si>
    <t>ΤΡΙΑΝΤΑΦΥΛΛΟΣ</t>
  </si>
  <si>
    <t>ΚΟΥΤΣΑΝΔΡΕΑ</t>
  </si>
  <si>
    <t>ΚΥΛΙΝΔΡΗ</t>
  </si>
  <si>
    <t>ΒΙΚΤΩΡΙΑ-ΜΑΡΙΑ</t>
  </si>
  <si>
    <t>ΚΩΝΣΤΑΝΤΙΝΙΔΗ</t>
  </si>
  <si>
    <t>ΕΥΑΓΓΕΛΙΑ</t>
  </si>
  <si>
    <t>ΜΑΝΩΛΑΚΗ</t>
  </si>
  <si>
    <t>ΡΟΖΑ</t>
  </si>
  <si>
    <t>ΜΑΤΙΑΚΗ</t>
  </si>
  <si>
    <t>ΑΙΚΑΤΕΡΙΝΑ</t>
  </si>
  <si>
    <t>ΜΑΤΡΑΚΗ</t>
  </si>
  <si>
    <t>ΕΙΡΗΝΗ</t>
  </si>
  <si>
    <t>ΜΕΤΑΛΛΙΔΟΥ</t>
  </si>
  <si>
    <t>ΜΗΛΙΓΓΑ</t>
  </si>
  <si>
    <t>ΜΗΤΡΑΚΑ</t>
  </si>
  <si>
    <t>ΒΑΓΙΑ</t>
  </si>
  <si>
    <t>ΜΙΤΗΣ</t>
  </si>
  <si>
    <t>ΑΘΑΝΑΣΙΟΣ</t>
  </si>
  <si>
    <t>ΜΟΥΖΕΝΙΔΟΥ</t>
  </si>
  <si>
    <t>ΜΠΑΓΚΟΣ</t>
  </si>
  <si>
    <t>ΙΩΑΝΝΗΣ</t>
  </si>
  <si>
    <t>ΜΠΑΞΕΒΑΝΙΔΗΣ</t>
  </si>
  <si>
    <t>ΑΛΕΞΑΝΔΡΟΣ-ΜΑΡΙΟΣ</t>
  </si>
  <si>
    <t>ΜΠΙΝΙΑΣ</t>
  </si>
  <si>
    <t>ΑΝΤΩΝΙΟΣ</t>
  </si>
  <si>
    <t>ΜΠΟΜΠΟΛΑ</t>
  </si>
  <si>
    <t>ΕΛΛΗ</t>
  </si>
  <si>
    <t>ΝΑΪΔΟΥ</t>
  </si>
  <si>
    <t>ΜΥΡΣΙΝΗ</t>
  </si>
  <si>
    <t>ΝΑΛΠΑΝΤΟΓΛΟΥ</t>
  </si>
  <si>
    <t>ΝΙΚΟΛΑΟΥ</t>
  </si>
  <si>
    <t>ΑΝΔΡΕΑΣ-ΣΤΥΛΙΑΝΟΣ</t>
  </si>
  <si>
    <t>ΝΤΕΡΒΙΣΙ</t>
  </si>
  <si>
    <t>ΣΑΜΙ</t>
  </si>
  <si>
    <t>ΞΑΝΘΟΠΟΥΛΟΥ</t>
  </si>
  <si>
    <t>ΜΑΡΙΑ-ΙΩΑΝΝΑ</t>
  </si>
  <si>
    <t>ΟΥΝΑ-ΤΣΩΛΗ</t>
  </si>
  <si>
    <t>ΑΓΑΘΗ</t>
  </si>
  <si>
    <t>ΠΑΠΑΓΓΕΛΕΤΟΥ</t>
  </si>
  <si>
    <t>ΠΑΠΑΓΕΩΡΓΙΟΥ</t>
  </si>
  <si>
    <t>ΣΑΓΑΝΗ</t>
  </si>
  <si>
    <t>ΦΩΤΕΙΝΗ</t>
  </si>
  <si>
    <t>ΣΑΦΟΥΡΗ</t>
  </si>
  <si>
    <t>ΣΙΑΤΟΥΦΗ</t>
  </si>
  <si>
    <t>ΣΠΑΧΙΟΥ</t>
  </si>
  <si>
    <t>ΣΤΕΦΑΝΟΠΟΥΛΟΥ</t>
  </si>
  <si>
    <t>ΣΤΕΦΑΝΙΑ</t>
  </si>
  <si>
    <t>ΣΦΙΛΤΣΕΡΗΣ</t>
  </si>
  <si>
    <t>ΔΗΜΗΤΡΙΟΣ</t>
  </si>
  <si>
    <t>ΤΑΝΤΣΗ</t>
  </si>
  <si>
    <t>ΤΕΡΕΜΠΕΪΔΗΣ</t>
  </si>
  <si>
    <t>ΛΑΖΑΡΟΣ</t>
  </si>
  <si>
    <t>ΤΟΥΜΠΑ</t>
  </si>
  <si>
    <t>ΕΛΕΝΑ</t>
  </si>
  <si>
    <t>ΤΣΑΒΑΚΑΤΟΠΟΥΛΟΥ</t>
  </si>
  <si>
    <t>ΖΩΗ</t>
  </si>
  <si>
    <t>ΤΣΑΚΥΡΙΔΟΥ</t>
  </si>
  <si>
    <t>ΤΣΕΣΜΕΤΖΗ</t>
  </si>
  <si>
    <t>ΤΣΙΑΓΓΑΛΗ</t>
  </si>
  <si>
    <t>ΤΣΙΡΑ</t>
  </si>
  <si>
    <t>ΒΑΓΙΑ-ΣΩΤΗΡΙΑ</t>
  </si>
  <si>
    <t>ΤΣΙΩΝΗ</t>
  </si>
  <si>
    <t>ΣΠΥΡΙΔΟΥΛΑ</t>
  </si>
  <si>
    <t>ΥΖΑΪ</t>
  </si>
  <si>
    <t>ΣΙΜΟΝΑ</t>
  </si>
  <si>
    <t>ΦΟΥΜΑΚΗ</t>
  </si>
  <si>
    <t>ΧΟΥΛΟΣ</t>
  </si>
  <si>
    <t>ΜΙΛΤΙΑΔΗΣ</t>
  </si>
  <si>
    <t>ΨΩΜΙΑΔΟΥ</t>
  </si>
  <si>
    <t>ΜΑΡΙΝΑ</t>
  </si>
  <si>
    <t>2η</t>
  </si>
  <si>
    <t>1η</t>
  </si>
  <si>
    <t>Μ.Ο</t>
  </si>
  <si>
    <t>3η</t>
  </si>
  <si>
    <t>4η</t>
  </si>
  <si>
    <t>ΤΟΠΑΛΙΔΟΥ</t>
  </si>
  <si>
    <t>ΑΛΕΞΑΝΔΡΑ</t>
  </si>
  <si>
    <t>Τελικός</t>
  </si>
  <si>
    <t>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</si>
</sst>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1"/>
      <color rgb="FF0070C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right"/>
    </xf>
    <xf numFmtId="9" fontId="1" fillId="2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2" fontId="2" fillId="0" borderId="1" xfId="0" applyNumberFormat="1" applyFont="1" applyBorder="1"/>
    <xf numFmtId="2" fontId="1" fillId="2" borderId="1" xfId="0" applyNumberFormat="1" applyFont="1" applyFill="1" applyBorder="1"/>
    <xf numFmtId="0" fontId="0" fillId="0" borderId="1" xfId="0" applyFill="1" applyBorder="1"/>
    <xf numFmtId="2" fontId="2" fillId="0" borderId="1" xfId="0" applyNumberFormat="1" applyFont="1" applyFill="1" applyBorder="1"/>
    <xf numFmtId="0" fontId="1" fillId="2" borderId="1" xfId="0" applyFont="1" applyFill="1" applyBorder="1"/>
    <xf numFmtId="0" fontId="3" fillId="0" borderId="0" xfId="0" applyFont="1"/>
    <xf numFmtId="9" fontId="3" fillId="0" borderId="1" xfId="0" applyNumberFormat="1" applyFont="1" applyBorder="1"/>
    <xf numFmtId="0" fontId="3" fillId="0" borderId="1" xfId="0" applyFont="1" applyBorder="1"/>
    <xf numFmtId="0" fontId="0" fillId="3" borderId="1" xfId="0" applyFill="1" applyBorder="1"/>
    <xf numFmtId="2" fontId="0" fillId="3" borderId="1" xfId="0" applyNumberFormat="1" applyFill="1" applyBorder="1"/>
    <xf numFmtId="2" fontId="2" fillId="3" borderId="1" xfId="0" applyNumberFormat="1" applyFont="1" applyFill="1" applyBorder="1"/>
    <xf numFmtId="2" fontId="1" fillId="3" borderId="1" xfId="0" applyNumberFormat="1" applyFont="1" applyFill="1" applyBorder="1"/>
    <xf numFmtId="0" fontId="3" fillId="3" borderId="1" xfId="0" applyFont="1" applyFill="1" applyBorder="1"/>
    <xf numFmtId="2" fontId="1" fillId="0" borderId="1" xfId="0" applyNumberFormat="1" applyFont="1" applyBorder="1"/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43" workbookViewId="0">
      <selection activeCell="K26" sqref="K26"/>
    </sheetView>
  </sheetViews>
  <sheetFormatPr defaultColWidth="30" defaultRowHeight="14.4" x14ac:dyDescent="0.3"/>
  <cols>
    <col min="1" max="1" width="18.44140625" customWidth="1"/>
    <col min="2" max="2" width="19.21875" customWidth="1"/>
    <col min="3" max="3" width="7.21875" customWidth="1"/>
    <col min="4" max="4" width="8.33203125" style="1" customWidth="1"/>
    <col min="5" max="5" width="7.77734375" customWidth="1"/>
    <col min="6" max="6" width="7.5546875" customWidth="1"/>
    <col min="7" max="7" width="10.109375" style="2" customWidth="1"/>
    <col min="8" max="8" width="10.109375" style="5" customWidth="1"/>
    <col min="9" max="9" width="6.33203125" style="15" customWidth="1"/>
    <col min="10" max="10" width="11" customWidth="1"/>
    <col min="11" max="11" width="11.109375" customWidth="1"/>
  </cols>
  <sheetData>
    <row r="1" spans="1:11" x14ac:dyDescent="0.3">
      <c r="A1" s="3" t="s">
        <v>0</v>
      </c>
      <c r="B1" s="3" t="s">
        <v>1</v>
      </c>
      <c r="C1" s="3" t="s">
        <v>108</v>
      </c>
      <c r="D1" s="4" t="s">
        <v>107</v>
      </c>
      <c r="E1" s="4" t="s">
        <v>110</v>
      </c>
      <c r="F1" s="4" t="s">
        <v>111</v>
      </c>
      <c r="G1" s="6" t="s">
        <v>109</v>
      </c>
      <c r="H1" s="7">
        <v>0.7</v>
      </c>
      <c r="I1" s="16">
        <v>0.3</v>
      </c>
      <c r="J1" s="4" t="s">
        <v>115</v>
      </c>
      <c r="K1" t="s">
        <v>114</v>
      </c>
    </row>
    <row r="2" spans="1:11" x14ac:dyDescent="0.3">
      <c r="A2" s="8" t="s">
        <v>2</v>
      </c>
      <c r="B2" s="8" t="s">
        <v>3</v>
      </c>
      <c r="C2" s="8">
        <v>9.3000000000000007</v>
      </c>
      <c r="D2" s="8">
        <v>7.25</v>
      </c>
      <c r="E2" s="9">
        <v>9.25</v>
      </c>
      <c r="F2" s="8">
        <v>8</v>
      </c>
      <c r="G2" s="10">
        <f>AVERAGE(C2:F2)</f>
        <v>8.4499999999999993</v>
      </c>
      <c r="H2" s="11">
        <f>G2*0.7</f>
        <v>5.9149999999999991</v>
      </c>
      <c r="I2" s="17">
        <v>3</v>
      </c>
      <c r="J2" s="23">
        <f>SUM(H2:I2)</f>
        <v>8.9149999999999991</v>
      </c>
      <c r="K2">
        <v>9</v>
      </c>
    </row>
    <row r="3" spans="1:11" x14ac:dyDescent="0.3">
      <c r="A3" s="8" t="s">
        <v>4</v>
      </c>
      <c r="B3" s="8" t="s">
        <v>5</v>
      </c>
      <c r="C3" s="8">
        <v>6.98</v>
      </c>
      <c r="D3" s="8">
        <v>8.5</v>
      </c>
      <c r="E3" s="9">
        <v>6.4749999999999996</v>
      </c>
      <c r="F3" s="8">
        <v>7.25</v>
      </c>
      <c r="G3" s="10">
        <f t="shared" ref="G3:G61" si="0">AVERAGE(C3:F3)</f>
        <v>7.3012499999999996</v>
      </c>
      <c r="H3" s="11">
        <f>G3*0.7</f>
        <v>5.1108749999999992</v>
      </c>
      <c r="I3" s="17">
        <v>3</v>
      </c>
      <c r="J3" s="23">
        <f>SUM(H3:I3)</f>
        <v>8.1108750000000001</v>
      </c>
      <c r="K3">
        <v>8</v>
      </c>
    </row>
    <row r="4" spans="1:11" x14ac:dyDescent="0.3">
      <c r="A4" s="8" t="s">
        <v>6</v>
      </c>
      <c r="B4" s="8" t="s">
        <v>7</v>
      </c>
      <c r="C4" s="8">
        <v>7.9</v>
      </c>
      <c r="D4" s="8">
        <v>8.1</v>
      </c>
      <c r="E4" s="9">
        <v>6.25</v>
      </c>
      <c r="F4" s="8">
        <v>8.75</v>
      </c>
      <c r="G4" s="10">
        <f t="shared" si="0"/>
        <v>7.75</v>
      </c>
      <c r="H4" s="11">
        <f t="shared" ref="H3:H61" si="1">G4*0.7</f>
        <v>5.4249999999999998</v>
      </c>
      <c r="I4" s="17"/>
      <c r="J4" s="3"/>
    </row>
    <row r="5" spans="1:11" x14ac:dyDescent="0.3">
      <c r="A5" s="8" t="s">
        <v>8</v>
      </c>
      <c r="B5" s="8" t="s">
        <v>9</v>
      </c>
      <c r="C5" s="8">
        <v>7.73</v>
      </c>
      <c r="D5" s="8">
        <v>8</v>
      </c>
      <c r="E5" s="9">
        <v>7.4</v>
      </c>
      <c r="F5" s="8">
        <v>7.1</v>
      </c>
      <c r="G5" s="10">
        <f t="shared" si="0"/>
        <v>7.557500000000001</v>
      </c>
      <c r="H5" s="11">
        <f t="shared" si="1"/>
        <v>5.2902500000000003</v>
      </c>
      <c r="I5" s="17">
        <v>2.8</v>
      </c>
      <c r="J5" s="23">
        <f>SUM(H5:I5)</f>
        <v>8.0902500000000011</v>
      </c>
      <c r="K5">
        <v>8</v>
      </c>
    </row>
    <row r="6" spans="1:11" x14ac:dyDescent="0.3">
      <c r="A6" s="8" t="s">
        <v>10</v>
      </c>
      <c r="B6" s="8" t="s">
        <v>11</v>
      </c>
      <c r="C6" s="8">
        <v>8.25</v>
      </c>
      <c r="D6" s="8">
        <v>6.95</v>
      </c>
      <c r="E6" s="9">
        <v>7.9749999999999996</v>
      </c>
      <c r="F6" s="8">
        <v>6</v>
      </c>
      <c r="G6" s="10">
        <f t="shared" si="0"/>
        <v>7.2937499999999993</v>
      </c>
      <c r="H6" s="11">
        <f t="shared" si="1"/>
        <v>5.105624999999999</v>
      </c>
      <c r="I6" s="17">
        <v>2.8</v>
      </c>
      <c r="J6" s="23">
        <f>SUM(H6:I6)</f>
        <v>7.9056249999999988</v>
      </c>
      <c r="K6">
        <v>8</v>
      </c>
    </row>
    <row r="7" spans="1:11" x14ac:dyDescent="0.3">
      <c r="A7" s="8" t="s">
        <v>13</v>
      </c>
      <c r="B7" s="8" t="s">
        <v>14</v>
      </c>
      <c r="C7" s="8">
        <v>7.6</v>
      </c>
      <c r="D7" s="8">
        <v>8.1</v>
      </c>
      <c r="E7" s="9">
        <v>8.125</v>
      </c>
      <c r="F7" s="8">
        <v>5.5</v>
      </c>
      <c r="G7" s="10">
        <f t="shared" si="0"/>
        <v>7.3312499999999998</v>
      </c>
      <c r="H7" s="11">
        <f t="shared" si="1"/>
        <v>5.131875</v>
      </c>
      <c r="I7" s="17">
        <v>0.2</v>
      </c>
      <c r="J7" s="23">
        <f>SUM(H7:I7)</f>
        <v>5.3318750000000001</v>
      </c>
      <c r="K7">
        <v>5.5</v>
      </c>
    </row>
    <row r="8" spans="1:11" x14ac:dyDescent="0.3">
      <c r="A8" s="8" t="s">
        <v>15</v>
      </c>
      <c r="B8" s="8" t="s">
        <v>16</v>
      </c>
      <c r="C8" s="8">
        <v>8.18</v>
      </c>
      <c r="D8" s="8">
        <v>8.5</v>
      </c>
      <c r="E8" s="9">
        <v>8.8000000000000007</v>
      </c>
      <c r="F8" s="8">
        <v>6.25</v>
      </c>
      <c r="G8" s="10">
        <f t="shared" si="0"/>
        <v>7.9325000000000001</v>
      </c>
      <c r="H8" s="11">
        <f t="shared" si="1"/>
        <v>5.5527499999999996</v>
      </c>
      <c r="I8" s="17">
        <v>1</v>
      </c>
      <c r="J8" s="23">
        <f>SUM(H8:I8)</f>
        <v>6.5527499999999996</v>
      </c>
      <c r="K8">
        <v>6.5</v>
      </c>
    </row>
    <row r="9" spans="1:11" x14ac:dyDescent="0.3">
      <c r="A9" s="8" t="s">
        <v>17</v>
      </c>
      <c r="B9" s="8" t="s">
        <v>18</v>
      </c>
      <c r="C9" s="8">
        <v>5.65</v>
      </c>
      <c r="D9" s="8">
        <v>5.55</v>
      </c>
      <c r="E9" s="9">
        <v>5.7249999999999996</v>
      </c>
      <c r="F9" s="8">
        <v>4.5</v>
      </c>
      <c r="G9" s="10">
        <f t="shared" si="0"/>
        <v>5.3562499999999993</v>
      </c>
      <c r="H9" s="11">
        <f t="shared" si="1"/>
        <v>3.7493749999999992</v>
      </c>
      <c r="I9" s="17">
        <v>1.2</v>
      </c>
      <c r="J9" s="23">
        <f>SUM(H9:I9)</f>
        <v>4.949374999999999</v>
      </c>
      <c r="K9">
        <v>5</v>
      </c>
    </row>
    <row r="10" spans="1:11" x14ac:dyDescent="0.3">
      <c r="A10" s="8" t="s">
        <v>19</v>
      </c>
      <c r="B10" s="8" t="s">
        <v>20</v>
      </c>
      <c r="C10" s="8">
        <v>5.63</v>
      </c>
      <c r="D10" s="8">
        <v>6.25</v>
      </c>
      <c r="E10" s="9">
        <v>5.875</v>
      </c>
      <c r="F10" s="8">
        <v>7.5</v>
      </c>
      <c r="G10" s="10">
        <f t="shared" si="0"/>
        <v>6.3137499999999998</v>
      </c>
      <c r="H10" s="11">
        <f t="shared" si="1"/>
        <v>4.4196249999999999</v>
      </c>
      <c r="I10" s="17">
        <v>2.2999999999999998</v>
      </c>
      <c r="J10" s="23">
        <f>SUM(H10:I10)</f>
        <v>6.7196249999999997</v>
      </c>
      <c r="K10">
        <v>7</v>
      </c>
    </row>
    <row r="11" spans="1:11" x14ac:dyDescent="0.3">
      <c r="A11" s="18" t="s">
        <v>21</v>
      </c>
      <c r="B11" s="18" t="s">
        <v>22</v>
      </c>
      <c r="C11" s="18">
        <v>4.58</v>
      </c>
      <c r="D11" s="18">
        <v>5.5</v>
      </c>
      <c r="E11" s="19">
        <v>5.375</v>
      </c>
      <c r="F11" s="18">
        <v>6.35</v>
      </c>
      <c r="G11" s="20">
        <f t="shared" si="0"/>
        <v>5.4512499999999999</v>
      </c>
      <c r="H11" s="21">
        <f t="shared" si="1"/>
        <v>3.8158749999999997</v>
      </c>
      <c r="I11" s="22"/>
      <c r="J11" s="3"/>
    </row>
    <row r="12" spans="1:11" x14ac:dyDescent="0.3">
      <c r="A12" s="8" t="s">
        <v>23</v>
      </c>
      <c r="B12" s="8" t="s">
        <v>24</v>
      </c>
      <c r="C12" s="8">
        <v>5.25</v>
      </c>
      <c r="D12" s="8">
        <v>7.75</v>
      </c>
      <c r="E12" s="9">
        <v>8.3000000000000007</v>
      </c>
      <c r="F12" s="8">
        <v>7.25</v>
      </c>
      <c r="G12" s="10">
        <f t="shared" si="0"/>
        <v>7.1375000000000002</v>
      </c>
      <c r="H12" s="11">
        <f t="shared" si="1"/>
        <v>4.9962499999999999</v>
      </c>
      <c r="I12" s="17">
        <v>1.2</v>
      </c>
      <c r="J12" s="23">
        <f>SUM(H12:I12)</f>
        <v>6.19625</v>
      </c>
      <c r="K12">
        <v>6.5</v>
      </c>
    </row>
    <row r="13" spans="1:11" x14ac:dyDescent="0.3">
      <c r="A13" s="8" t="s">
        <v>25</v>
      </c>
      <c r="B13" s="8" t="s">
        <v>20</v>
      </c>
      <c r="C13" s="8">
        <v>8.08</v>
      </c>
      <c r="D13" s="8">
        <v>6.75</v>
      </c>
      <c r="E13" s="9">
        <v>7.375</v>
      </c>
      <c r="F13" s="8">
        <v>6.25</v>
      </c>
      <c r="G13" s="10">
        <f t="shared" si="0"/>
        <v>7.1137499999999996</v>
      </c>
      <c r="H13" s="11">
        <f t="shared" si="1"/>
        <v>4.9796249999999995</v>
      </c>
      <c r="I13" s="17">
        <v>2.2000000000000002</v>
      </c>
      <c r="J13" s="23">
        <f>SUM(H13:I13)</f>
        <v>7.1796249999999997</v>
      </c>
      <c r="K13">
        <v>7</v>
      </c>
    </row>
    <row r="14" spans="1:11" x14ac:dyDescent="0.3">
      <c r="A14" s="8" t="s">
        <v>26</v>
      </c>
      <c r="B14" s="8" t="s">
        <v>27</v>
      </c>
      <c r="C14" s="8">
        <v>5.83</v>
      </c>
      <c r="D14" s="8">
        <v>7.35</v>
      </c>
      <c r="E14" s="9">
        <v>6</v>
      </c>
      <c r="F14" s="8">
        <v>5.3</v>
      </c>
      <c r="G14" s="10">
        <f t="shared" si="0"/>
        <v>6.12</v>
      </c>
      <c r="H14" s="11">
        <f t="shared" si="1"/>
        <v>4.2839999999999998</v>
      </c>
      <c r="I14" s="17">
        <v>1.8</v>
      </c>
      <c r="J14" s="23">
        <f>SUM(H14:I14)</f>
        <v>6.0839999999999996</v>
      </c>
      <c r="K14">
        <v>6</v>
      </c>
    </row>
    <row r="15" spans="1:11" x14ac:dyDescent="0.3">
      <c r="A15" s="8" t="s">
        <v>30</v>
      </c>
      <c r="B15" s="8" t="s">
        <v>24</v>
      </c>
      <c r="C15" s="8">
        <v>7.75</v>
      </c>
      <c r="D15" s="8">
        <v>9.5</v>
      </c>
      <c r="E15" s="9">
        <v>8.25</v>
      </c>
      <c r="F15" s="8">
        <v>7.25</v>
      </c>
      <c r="G15" s="10">
        <f t="shared" si="0"/>
        <v>8.1875</v>
      </c>
      <c r="H15" s="11">
        <f t="shared" si="1"/>
        <v>5.7312499999999993</v>
      </c>
      <c r="I15" s="17">
        <v>3</v>
      </c>
      <c r="J15" s="23">
        <f>SUM(H15:I15)</f>
        <v>8.7312499999999993</v>
      </c>
      <c r="K15">
        <v>9</v>
      </c>
    </row>
    <row r="16" spans="1:11" x14ac:dyDescent="0.3">
      <c r="A16" s="18" t="s">
        <v>31</v>
      </c>
      <c r="B16" s="18" t="s">
        <v>32</v>
      </c>
      <c r="C16" s="18">
        <v>6.4</v>
      </c>
      <c r="D16" s="18">
        <v>4</v>
      </c>
      <c r="E16" s="19">
        <v>7.6749999999999998</v>
      </c>
      <c r="F16" s="18">
        <v>4</v>
      </c>
      <c r="G16" s="20">
        <f t="shared" si="0"/>
        <v>5.5187499999999998</v>
      </c>
      <c r="H16" s="21">
        <f t="shared" si="1"/>
        <v>3.8631249999999997</v>
      </c>
      <c r="I16" s="22">
        <v>0</v>
      </c>
      <c r="J16" s="3"/>
    </row>
    <row r="17" spans="1:11" x14ac:dyDescent="0.3">
      <c r="A17" s="8" t="s">
        <v>34</v>
      </c>
      <c r="B17" s="8" t="s">
        <v>35</v>
      </c>
      <c r="C17" s="8">
        <v>8.43</v>
      </c>
      <c r="D17" s="8">
        <v>8.6999999999999993</v>
      </c>
      <c r="E17" s="9">
        <v>9.25</v>
      </c>
      <c r="F17" s="8">
        <v>8</v>
      </c>
      <c r="G17" s="10">
        <f t="shared" si="0"/>
        <v>8.5949999999999989</v>
      </c>
      <c r="H17" s="11">
        <f t="shared" si="1"/>
        <v>6.0164999999999988</v>
      </c>
      <c r="I17" s="17">
        <v>1</v>
      </c>
      <c r="J17" s="23">
        <f>SUM(H17:I17)</f>
        <v>7.0164999999999988</v>
      </c>
      <c r="K17">
        <v>7</v>
      </c>
    </row>
    <row r="18" spans="1:11" x14ac:dyDescent="0.3">
      <c r="A18" s="18" t="s">
        <v>36</v>
      </c>
      <c r="B18" s="18" t="s">
        <v>37</v>
      </c>
      <c r="C18" s="18">
        <v>6.45</v>
      </c>
      <c r="D18" s="18">
        <v>8.1999999999999993</v>
      </c>
      <c r="E18" s="19">
        <v>7.875</v>
      </c>
      <c r="F18" s="18">
        <v>8.5</v>
      </c>
      <c r="G18" s="20">
        <f t="shared" si="0"/>
        <v>7.7562499999999996</v>
      </c>
      <c r="H18" s="21">
        <f t="shared" si="1"/>
        <v>5.4293749999999994</v>
      </c>
      <c r="I18" s="22">
        <v>0</v>
      </c>
      <c r="J18" s="3"/>
    </row>
    <row r="19" spans="1:11" x14ac:dyDescent="0.3">
      <c r="A19" s="8" t="s">
        <v>38</v>
      </c>
      <c r="B19" s="8" t="s">
        <v>33</v>
      </c>
      <c r="C19" s="8">
        <v>6.38</v>
      </c>
      <c r="D19" s="8">
        <v>6.75</v>
      </c>
      <c r="E19" s="9">
        <v>7.25</v>
      </c>
      <c r="F19" s="8">
        <v>5.7</v>
      </c>
      <c r="G19" s="10">
        <f t="shared" si="0"/>
        <v>6.52</v>
      </c>
      <c r="H19" s="11">
        <f t="shared" si="1"/>
        <v>4.5639999999999992</v>
      </c>
      <c r="I19" s="17">
        <v>0.5</v>
      </c>
      <c r="J19" s="23">
        <f>SUM(H19:I19)</f>
        <v>5.0639999999999992</v>
      </c>
      <c r="K19">
        <v>5</v>
      </c>
    </row>
    <row r="20" spans="1:11" x14ac:dyDescent="0.3">
      <c r="A20" s="8" t="s">
        <v>39</v>
      </c>
      <c r="B20" s="8" t="s">
        <v>40</v>
      </c>
      <c r="C20" s="8">
        <v>7.13</v>
      </c>
      <c r="D20" s="8">
        <v>6.95</v>
      </c>
      <c r="E20" s="9">
        <v>7</v>
      </c>
      <c r="F20" s="8">
        <v>9.25</v>
      </c>
      <c r="G20" s="10">
        <f t="shared" si="0"/>
        <v>7.5824999999999996</v>
      </c>
      <c r="H20" s="11">
        <f t="shared" si="1"/>
        <v>5.3077499999999995</v>
      </c>
      <c r="I20" s="17">
        <v>1</v>
      </c>
      <c r="J20" s="23">
        <f>SUM(H20:I20)</f>
        <v>6.3077499999999995</v>
      </c>
      <c r="K20">
        <v>6.5</v>
      </c>
    </row>
    <row r="21" spans="1:11" x14ac:dyDescent="0.3">
      <c r="A21" s="8" t="s">
        <v>41</v>
      </c>
      <c r="B21" s="8" t="s">
        <v>42</v>
      </c>
      <c r="C21" s="8">
        <v>4.6500000000000004</v>
      </c>
      <c r="D21" s="8">
        <v>6.15</v>
      </c>
      <c r="E21" s="9">
        <v>5.5250000000000004</v>
      </c>
      <c r="F21" s="8">
        <v>5.2</v>
      </c>
      <c r="G21" s="10">
        <f t="shared" si="0"/>
        <v>5.3812500000000005</v>
      </c>
      <c r="H21" s="11">
        <f t="shared" si="1"/>
        <v>3.7668750000000002</v>
      </c>
      <c r="I21" s="17">
        <v>1</v>
      </c>
      <c r="J21" s="23">
        <f>SUM(H21:I21)</f>
        <v>4.7668750000000006</v>
      </c>
      <c r="K21">
        <v>5</v>
      </c>
    </row>
    <row r="22" spans="1:11" x14ac:dyDescent="0.3">
      <c r="A22" s="8" t="s">
        <v>43</v>
      </c>
      <c r="B22" s="8" t="s">
        <v>44</v>
      </c>
      <c r="C22" s="8">
        <v>6.88</v>
      </c>
      <c r="D22" s="8">
        <v>6</v>
      </c>
      <c r="E22" s="9">
        <v>6.375</v>
      </c>
      <c r="F22" s="8">
        <v>6.25</v>
      </c>
      <c r="G22" s="10">
        <f t="shared" si="0"/>
        <v>6.3762499999999998</v>
      </c>
      <c r="H22" s="11">
        <f t="shared" si="1"/>
        <v>4.4633749999999992</v>
      </c>
      <c r="I22" s="17">
        <v>1</v>
      </c>
      <c r="J22" s="23">
        <f>SUM(H22:I22)</f>
        <v>5.4633749999999992</v>
      </c>
      <c r="K22">
        <v>5.5</v>
      </c>
    </row>
    <row r="23" spans="1:11" x14ac:dyDescent="0.3">
      <c r="A23" s="18" t="s">
        <v>45</v>
      </c>
      <c r="B23" s="18" t="s">
        <v>46</v>
      </c>
      <c r="C23" s="18">
        <v>6.35</v>
      </c>
      <c r="D23" s="18">
        <v>4.8499999999999996</v>
      </c>
      <c r="E23" s="19">
        <v>6.625</v>
      </c>
      <c r="F23" s="18">
        <v>4.25</v>
      </c>
      <c r="G23" s="20">
        <f t="shared" si="0"/>
        <v>5.5187499999999998</v>
      </c>
      <c r="H23" s="21">
        <f t="shared" si="1"/>
        <v>3.8631249999999997</v>
      </c>
      <c r="I23" s="22"/>
      <c r="J23" s="3"/>
    </row>
    <row r="24" spans="1:11" x14ac:dyDescent="0.3">
      <c r="A24" s="8" t="s">
        <v>47</v>
      </c>
      <c r="B24" s="8" t="s">
        <v>48</v>
      </c>
      <c r="C24" s="8">
        <v>8.1999999999999993</v>
      </c>
      <c r="D24" s="8">
        <v>7.4</v>
      </c>
      <c r="E24" s="9">
        <v>6.875</v>
      </c>
      <c r="F24" s="8">
        <v>6.5</v>
      </c>
      <c r="G24" s="10">
        <f t="shared" si="0"/>
        <v>7.2437500000000004</v>
      </c>
      <c r="H24" s="11">
        <f t="shared" si="1"/>
        <v>5.0706249999999997</v>
      </c>
      <c r="I24" s="17">
        <v>1.3</v>
      </c>
      <c r="J24" s="23">
        <f>SUM(H24:I24)</f>
        <v>6.3706249999999995</v>
      </c>
      <c r="K24">
        <v>6.5</v>
      </c>
    </row>
    <row r="25" spans="1:11" x14ac:dyDescent="0.3">
      <c r="A25" s="8" t="s">
        <v>49</v>
      </c>
      <c r="B25" s="8" t="s">
        <v>29</v>
      </c>
      <c r="C25" s="8">
        <v>6.7</v>
      </c>
      <c r="D25" s="8">
        <v>4.25</v>
      </c>
      <c r="E25" s="9">
        <v>6.55</v>
      </c>
      <c r="F25" s="8">
        <v>6.1</v>
      </c>
      <c r="G25" s="10">
        <f t="shared" si="0"/>
        <v>5.9</v>
      </c>
      <c r="H25" s="11">
        <f t="shared" si="1"/>
        <v>4.13</v>
      </c>
      <c r="I25" s="17">
        <v>1</v>
      </c>
      <c r="J25" s="23">
        <f>SUM(H25:I25)</f>
        <v>5.13</v>
      </c>
      <c r="K25">
        <v>5</v>
      </c>
    </row>
    <row r="26" spans="1:11" x14ac:dyDescent="0.3">
      <c r="A26" s="8" t="s">
        <v>50</v>
      </c>
      <c r="B26" s="8" t="s">
        <v>20</v>
      </c>
      <c r="C26" s="8">
        <v>9.0500000000000007</v>
      </c>
      <c r="D26" s="8">
        <v>8.5</v>
      </c>
      <c r="E26" s="9">
        <v>9.125</v>
      </c>
      <c r="F26" s="8">
        <v>8.4499999999999993</v>
      </c>
      <c r="G26" s="10">
        <f t="shared" si="0"/>
        <v>8.78125</v>
      </c>
      <c r="H26" s="11">
        <f t="shared" si="1"/>
        <v>6.1468749999999996</v>
      </c>
      <c r="I26" s="17">
        <v>3</v>
      </c>
      <c r="J26" s="23">
        <f>SUM(H26:I26)</f>
        <v>9.1468749999999996</v>
      </c>
      <c r="K26">
        <v>9</v>
      </c>
    </row>
    <row r="27" spans="1:11" x14ac:dyDescent="0.3">
      <c r="A27" s="8" t="s">
        <v>51</v>
      </c>
      <c r="B27" s="8" t="s">
        <v>52</v>
      </c>
      <c r="C27" s="8">
        <v>8.75</v>
      </c>
      <c r="D27" s="8">
        <v>7.75</v>
      </c>
      <c r="E27" s="9">
        <v>8.6999999999999993</v>
      </c>
      <c r="F27" s="8">
        <v>8.75</v>
      </c>
      <c r="G27" s="10">
        <f t="shared" si="0"/>
        <v>8.4875000000000007</v>
      </c>
      <c r="H27" s="11">
        <f t="shared" si="1"/>
        <v>5.9412500000000001</v>
      </c>
      <c r="I27" s="17">
        <v>2.7</v>
      </c>
      <c r="J27" s="23">
        <f>SUM(H27:I27)</f>
        <v>8.6412499999999994</v>
      </c>
      <c r="K27">
        <v>9</v>
      </c>
    </row>
    <row r="28" spans="1:11" x14ac:dyDescent="0.3">
      <c r="A28" s="8" t="s">
        <v>53</v>
      </c>
      <c r="B28" s="8" t="s">
        <v>54</v>
      </c>
      <c r="C28" s="8">
        <v>7.33</v>
      </c>
      <c r="D28" s="8">
        <v>8</v>
      </c>
      <c r="E28" s="9">
        <v>7</v>
      </c>
      <c r="F28" s="8">
        <v>6.5</v>
      </c>
      <c r="G28" s="10">
        <f t="shared" si="0"/>
        <v>7.2074999999999996</v>
      </c>
      <c r="H28" s="11">
        <f t="shared" si="1"/>
        <v>5.0452499999999993</v>
      </c>
      <c r="I28" s="17">
        <v>0.5</v>
      </c>
      <c r="J28" s="23">
        <f>SUM(H28:I28)</f>
        <v>5.5452499999999993</v>
      </c>
      <c r="K28">
        <v>5.5</v>
      </c>
    </row>
    <row r="29" spans="1:11" x14ac:dyDescent="0.3">
      <c r="A29" s="8" t="s">
        <v>55</v>
      </c>
      <c r="B29" s="8" t="s">
        <v>28</v>
      </c>
      <c r="C29" s="8">
        <v>7.93</v>
      </c>
      <c r="D29" s="8">
        <v>7.75</v>
      </c>
      <c r="E29" s="9">
        <v>7.05</v>
      </c>
      <c r="F29" s="8">
        <v>6.9</v>
      </c>
      <c r="G29" s="10">
        <f t="shared" si="0"/>
        <v>7.4075000000000006</v>
      </c>
      <c r="H29" s="11">
        <f t="shared" si="1"/>
        <v>5.1852499999999999</v>
      </c>
      <c r="I29" s="17">
        <v>3</v>
      </c>
      <c r="J29" s="23">
        <f>SUM(H29:I29)</f>
        <v>8.1852499999999999</v>
      </c>
      <c r="K29">
        <v>8</v>
      </c>
    </row>
    <row r="30" spans="1:11" x14ac:dyDescent="0.3">
      <c r="A30" s="8" t="s">
        <v>56</v>
      </c>
      <c r="B30" s="8" t="s">
        <v>57</v>
      </c>
      <c r="C30" s="8">
        <v>6.55</v>
      </c>
      <c r="D30" s="8">
        <v>7.5</v>
      </c>
      <c r="E30" s="9">
        <v>4.875</v>
      </c>
      <c r="F30" s="8">
        <v>6.25</v>
      </c>
      <c r="G30" s="10">
        <f t="shared" si="0"/>
        <v>6.2937500000000002</v>
      </c>
      <c r="H30" s="11">
        <f t="shared" si="1"/>
        <v>4.4056249999999997</v>
      </c>
      <c r="I30" s="17">
        <v>0.2</v>
      </c>
      <c r="J30" s="23">
        <f>SUM(H30:I30)</f>
        <v>4.6056249999999999</v>
      </c>
      <c r="K30">
        <v>5</v>
      </c>
    </row>
    <row r="31" spans="1:11" x14ac:dyDescent="0.3">
      <c r="A31" s="18" t="s">
        <v>58</v>
      </c>
      <c r="B31" s="18" t="s">
        <v>59</v>
      </c>
      <c r="C31" s="18">
        <v>7.78</v>
      </c>
      <c r="D31" s="18">
        <v>8.75</v>
      </c>
      <c r="E31" s="19">
        <v>6.5</v>
      </c>
      <c r="F31" s="18">
        <v>7</v>
      </c>
      <c r="G31" s="20">
        <f t="shared" si="0"/>
        <v>7.5075000000000003</v>
      </c>
      <c r="H31" s="21">
        <f t="shared" si="1"/>
        <v>5.2552500000000002</v>
      </c>
      <c r="I31" s="22"/>
      <c r="J31" s="3"/>
    </row>
    <row r="32" spans="1:11" x14ac:dyDescent="0.3">
      <c r="A32" s="8" t="s">
        <v>60</v>
      </c>
      <c r="B32" s="8" t="s">
        <v>61</v>
      </c>
      <c r="C32" s="8">
        <v>8.0299999999999994</v>
      </c>
      <c r="D32" s="8">
        <v>6.5</v>
      </c>
      <c r="E32" s="9">
        <v>7.0250000000000004</v>
      </c>
      <c r="F32" s="8">
        <v>6.75</v>
      </c>
      <c r="G32" s="10">
        <f t="shared" si="0"/>
        <v>7.0762499999999999</v>
      </c>
      <c r="H32" s="11">
        <f t="shared" si="1"/>
        <v>4.9533749999999994</v>
      </c>
      <c r="I32" s="17">
        <v>0.5</v>
      </c>
      <c r="J32" s="23">
        <f>SUM(H32:I32)</f>
        <v>5.4533749999999994</v>
      </c>
      <c r="K32">
        <v>5.5</v>
      </c>
    </row>
    <row r="33" spans="1:11" x14ac:dyDescent="0.3">
      <c r="A33" s="8" t="s">
        <v>62</v>
      </c>
      <c r="B33" s="8" t="s">
        <v>63</v>
      </c>
      <c r="C33" s="8">
        <v>7.73</v>
      </c>
      <c r="D33" s="8">
        <v>5.5</v>
      </c>
      <c r="E33" s="9">
        <v>8.4250000000000007</v>
      </c>
      <c r="F33" s="8">
        <v>5.55</v>
      </c>
      <c r="G33" s="10">
        <f t="shared" si="0"/>
        <v>6.8012500000000005</v>
      </c>
      <c r="H33" s="11">
        <f t="shared" si="1"/>
        <v>4.7608750000000004</v>
      </c>
      <c r="I33" s="17">
        <v>1</v>
      </c>
      <c r="J33" s="23">
        <f>SUM(H33:I33)</f>
        <v>5.7608750000000004</v>
      </c>
      <c r="K33">
        <v>6</v>
      </c>
    </row>
    <row r="34" spans="1:11" x14ac:dyDescent="0.3">
      <c r="A34" s="8" t="s">
        <v>64</v>
      </c>
      <c r="B34" s="8" t="s">
        <v>65</v>
      </c>
      <c r="C34" s="8">
        <v>6.53</v>
      </c>
      <c r="D34" s="8">
        <v>6.5</v>
      </c>
      <c r="E34" s="9">
        <v>6.2</v>
      </c>
      <c r="F34" s="8">
        <v>6.25</v>
      </c>
      <c r="G34" s="10">
        <f t="shared" si="0"/>
        <v>6.37</v>
      </c>
      <c r="H34" s="11">
        <f t="shared" si="1"/>
        <v>4.4589999999999996</v>
      </c>
      <c r="I34" s="17">
        <v>2.8</v>
      </c>
      <c r="J34" s="23">
        <f>SUM(H34:I34)</f>
        <v>7.2589999999999995</v>
      </c>
      <c r="K34">
        <v>7.5</v>
      </c>
    </row>
    <row r="35" spans="1:11" x14ac:dyDescent="0.3">
      <c r="A35" s="8" t="s">
        <v>66</v>
      </c>
      <c r="B35" s="8" t="s">
        <v>3</v>
      </c>
      <c r="C35" s="8">
        <v>5.7</v>
      </c>
      <c r="D35" s="8">
        <v>4.5</v>
      </c>
      <c r="E35" s="9">
        <v>6.15</v>
      </c>
      <c r="F35" s="8">
        <v>5.55</v>
      </c>
      <c r="G35" s="10">
        <f t="shared" si="0"/>
        <v>5.4750000000000005</v>
      </c>
      <c r="H35" s="11">
        <f t="shared" si="1"/>
        <v>3.8325</v>
      </c>
      <c r="I35" s="17">
        <v>2.2000000000000002</v>
      </c>
      <c r="J35" s="23">
        <f>SUM(H35:I35)</f>
        <v>6.0325000000000006</v>
      </c>
      <c r="K35">
        <v>6</v>
      </c>
    </row>
    <row r="36" spans="1:11" x14ac:dyDescent="0.3">
      <c r="A36" s="8" t="s">
        <v>67</v>
      </c>
      <c r="B36" s="8" t="s">
        <v>68</v>
      </c>
      <c r="C36" s="8">
        <v>6.23</v>
      </c>
      <c r="D36" s="8">
        <v>7</v>
      </c>
      <c r="E36" s="9">
        <v>5.55</v>
      </c>
      <c r="F36" s="8">
        <v>8.5</v>
      </c>
      <c r="G36" s="10">
        <f t="shared" si="0"/>
        <v>6.82</v>
      </c>
      <c r="H36" s="11">
        <f t="shared" si="1"/>
        <v>4.774</v>
      </c>
      <c r="I36" s="17">
        <v>2</v>
      </c>
      <c r="J36" s="23">
        <f>SUM(H36:I36)</f>
        <v>6.774</v>
      </c>
      <c r="K36">
        <v>7</v>
      </c>
    </row>
    <row r="37" spans="1:11" x14ac:dyDescent="0.3">
      <c r="A37" s="8" t="s">
        <v>69</v>
      </c>
      <c r="B37" s="8" t="s">
        <v>70</v>
      </c>
      <c r="C37" s="8">
        <v>7.65</v>
      </c>
      <c r="D37" s="8">
        <v>8</v>
      </c>
      <c r="E37" s="9">
        <v>7.875</v>
      </c>
      <c r="F37" s="8">
        <v>6.25</v>
      </c>
      <c r="G37" s="10">
        <f t="shared" si="0"/>
        <v>7.4437499999999996</v>
      </c>
      <c r="H37" s="11">
        <f t="shared" si="1"/>
        <v>5.2106249999999994</v>
      </c>
      <c r="I37" s="17">
        <v>1.6</v>
      </c>
      <c r="J37" s="23">
        <f>SUM(H37:I37)</f>
        <v>6.8106249999999999</v>
      </c>
      <c r="K37">
        <v>7</v>
      </c>
    </row>
    <row r="38" spans="1:11" x14ac:dyDescent="0.3">
      <c r="A38" s="8" t="s">
        <v>71</v>
      </c>
      <c r="B38" s="8" t="s">
        <v>72</v>
      </c>
      <c r="C38" s="8">
        <v>6.35</v>
      </c>
      <c r="D38" s="8">
        <v>8.25</v>
      </c>
      <c r="E38" s="9">
        <v>7.125</v>
      </c>
      <c r="F38" s="8">
        <v>6.3</v>
      </c>
      <c r="G38" s="10">
        <f t="shared" si="0"/>
        <v>7.0062500000000005</v>
      </c>
      <c r="H38" s="11">
        <f t="shared" si="1"/>
        <v>4.9043749999999999</v>
      </c>
      <c r="I38" s="17">
        <v>0.5</v>
      </c>
      <c r="J38" s="23">
        <f>SUM(H38:I38)</f>
        <v>5.4043749999999999</v>
      </c>
      <c r="K38">
        <v>5.5</v>
      </c>
    </row>
    <row r="39" spans="1:11" x14ac:dyDescent="0.3">
      <c r="A39" s="8" t="s">
        <v>73</v>
      </c>
      <c r="B39" s="8" t="s">
        <v>74</v>
      </c>
      <c r="C39" s="8">
        <v>7.4</v>
      </c>
      <c r="D39" s="8">
        <v>6.5</v>
      </c>
      <c r="E39" s="9">
        <v>6.05</v>
      </c>
      <c r="F39" s="8">
        <v>5.3</v>
      </c>
      <c r="G39" s="10">
        <f t="shared" si="0"/>
        <v>6.3125</v>
      </c>
      <c r="H39" s="11">
        <f t="shared" si="1"/>
        <v>4.4187499999999993</v>
      </c>
      <c r="I39" s="17">
        <v>1.4</v>
      </c>
      <c r="J39" s="23">
        <f>SUM(H39:I39)</f>
        <v>5.8187499999999996</v>
      </c>
      <c r="K39">
        <v>6</v>
      </c>
    </row>
    <row r="40" spans="1:11" x14ac:dyDescent="0.3">
      <c r="A40" s="8" t="s">
        <v>75</v>
      </c>
      <c r="B40" s="8" t="s">
        <v>28</v>
      </c>
      <c r="C40" s="8">
        <v>7.55</v>
      </c>
      <c r="D40" s="8">
        <v>6.75</v>
      </c>
      <c r="E40" s="9">
        <v>6.125</v>
      </c>
      <c r="F40" s="8">
        <v>5.25</v>
      </c>
      <c r="G40" s="10">
        <f t="shared" si="0"/>
        <v>6.4187500000000002</v>
      </c>
      <c r="H40" s="11">
        <f t="shared" si="1"/>
        <v>4.493125</v>
      </c>
      <c r="I40" s="17">
        <v>0.7</v>
      </c>
      <c r="J40" s="23">
        <f>SUM(H40:I40)</f>
        <v>5.1931250000000002</v>
      </c>
      <c r="K40">
        <v>5</v>
      </c>
    </row>
    <row r="41" spans="1:11" x14ac:dyDescent="0.3">
      <c r="A41" s="8" t="s">
        <v>76</v>
      </c>
      <c r="B41" s="8" t="s">
        <v>5</v>
      </c>
      <c r="C41" s="8">
        <v>7.33</v>
      </c>
      <c r="D41" s="8">
        <v>6.55</v>
      </c>
      <c r="E41" s="9">
        <v>5.75</v>
      </c>
      <c r="F41" s="8">
        <v>4.7</v>
      </c>
      <c r="G41" s="10">
        <f t="shared" si="0"/>
        <v>6.0824999999999996</v>
      </c>
      <c r="H41" s="11">
        <f t="shared" si="1"/>
        <v>4.2577499999999997</v>
      </c>
      <c r="I41" s="17">
        <v>1.6</v>
      </c>
      <c r="J41" s="23">
        <f>SUM(H41:I41)</f>
        <v>5.8577499999999993</v>
      </c>
      <c r="K41">
        <v>6</v>
      </c>
    </row>
    <row r="42" spans="1:11" x14ac:dyDescent="0.3">
      <c r="A42" s="8" t="s">
        <v>77</v>
      </c>
      <c r="B42" s="8" t="s">
        <v>78</v>
      </c>
      <c r="C42" s="8">
        <v>7.6</v>
      </c>
      <c r="D42" s="8">
        <v>6.55</v>
      </c>
      <c r="E42" s="9">
        <v>4.7</v>
      </c>
      <c r="F42" s="8">
        <v>6.25</v>
      </c>
      <c r="G42" s="10">
        <f t="shared" si="0"/>
        <v>6.2749999999999995</v>
      </c>
      <c r="H42" s="11">
        <f t="shared" si="1"/>
        <v>4.3924999999999992</v>
      </c>
      <c r="I42" s="17">
        <v>0.3</v>
      </c>
      <c r="J42" s="23">
        <f>SUM(H42:I42)</f>
        <v>4.692499999999999</v>
      </c>
      <c r="K42">
        <v>5</v>
      </c>
    </row>
    <row r="43" spans="1:11" x14ac:dyDescent="0.3">
      <c r="A43" s="8" t="s">
        <v>79</v>
      </c>
      <c r="B43" s="8" t="s">
        <v>24</v>
      </c>
      <c r="C43" s="8">
        <v>8</v>
      </c>
      <c r="D43" s="8">
        <v>10</v>
      </c>
      <c r="E43" s="9">
        <v>7.9499999999999993</v>
      </c>
      <c r="F43" s="8">
        <v>8.6</v>
      </c>
      <c r="G43" s="10">
        <f t="shared" si="0"/>
        <v>8.6374999999999993</v>
      </c>
      <c r="H43" s="11">
        <f t="shared" si="1"/>
        <v>6.0462499999999988</v>
      </c>
      <c r="I43" s="17">
        <v>0.5</v>
      </c>
      <c r="J43" s="23">
        <f>SUM(H43:I43)</f>
        <v>6.5462499999999988</v>
      </c>
      <c r="K43">
        <v>6.5</v>
      </c>
    </row>
    <row r="44" spans="1:11" x14ac:dyDescent="0.3">
      <c r="A44" s="18" t="s">
        <v>80</v>
      </c>
      <c r="B44" s="18" t="s">
        <v>5</v>
      </c>
      <c r="C44" s="18">
        <v>5.58</v>
      </c>
      <c r="D44" s="18">
        <v>7.25</v>
      </c>
      <c r="E44" s="19">
        <v>4.625</v>
      </c>
      <c r="F44" s="18">
        <v>5.5</v>
      </c>
      <c r="G44" s="20">
        <f t="shared" si="0"/>
        <v>5.7387499999999996</v>
      </c>
      <c r="H44" s="21">
        <f t="shared" si="1"/>
        <v>4.0171249999999992</v>
      </c>
      <c r="I44" s="22"/>
      <c r="J44" s="3"/>
    </row>
    <row r="45" spans="1:11" x14ac:dyDescent="0.3">
      <c r="A45" s="8" t="s">
        <v>81</v>
      </c>
      <c r="B45" s="8" t="s">
        <v>32</v>
      </c>
      <c r="C45" s="8">
        <v>6.85</v>
      </c>
      <c r="D45" s="8">
        <v>5.65</v>
      </c>
      <c r="E45" s="9">
        <v>5.9</v>
      </c>
      <c r="F45" s="8">
        <v>4.25</v>
      </c>
      <c r="G45" s="10">
        <f t="shared" si="0"/>
        <v>5.6624999999999996</v>
      </c>
      <c r="H45" s="11">
        <f t="shared" si="1"/>
        <v>3.9637499999999997</v>
      </c>
      <c r="I45" s="17">
        <v>1.7</v>
      </c>
      <c r="J45" s="23">
        <f>SUM(H45:I45)</f>
        <v>5.6637499999999994</v>
      </c>
      <c r="K45">
        <v>6</v>
      </c>
    </row>
    <row r="46" spans="1:11" x14ac:dyDescent="0.3">
      <c r="A46" s="8" t="s">
        <v>82</v>
      </c>
      <c r="B46" s="8" t="s">
        <v>83</v>
      </c>
      <c r="C46" s="8">
        <v>6.78</v>
      </c>
      <c r="D46" s="8">
        <v>5.25</v>
      </c>
      <c r="E46" s="9">
        <v>4.45</v>
      </c>
      <c r="F46" s="8">
        <v>6.25</v>
      </c>
      <c r="G46" s="10">
        <f t="shared" si="0"/>
        <v>5.6825000000000001</v>
      </c>
      <c r="H46" s="11">
        <f t="shared" si="1"/>
        <v>3.9777499999999999</v>
      </c>
      <c r="I46" s="17">
        <v>2.2000000000000002</v>
      </c>
      <c r="J46" s="23">
        <f>SUM(H46:I46)</f>
        <v>6.1777499999999996</v>
      </c>
      <c r="K46">
        <v>6</v>
      </c>
    </row>
    <row r="47" spans="1:11" x14ac:dyDescent="0.3">
      <c r="A47" s="8" t="s">
        <v>84</v>
      </c>
      <c r="B47" s="8" t="s">
        <v>85</v>
      </c>
      <c r="C47" s="8">
        <v>6.75</v>
      </c>
      <c r="D47" s="8">
        <v>6.5</v>
      </c>
      <c r="E47" s="9">
        <v>6.2249999999999996</v>
      </c>
      <c r="F47" s="8">
        <v>6.65</v>
      </c>
      <c r="G47" s="10">
        <f t="shared" si="0"/>
        <v>6.53125</v>
      </c>
      <c r="H47" s="11">
        <f t="shared" si="1"/>
        <v>4.5718749999999995</v>
      </c>
      <c r="I47" s="17">
        <v>1.5</v>
      </c>
      <c r="J47" s="23">
        <f>SUM(H47:I47)</f>
        <v>6.0718749999999995</v>
      </c>
      <c r="K47">
        <v>6</v>
      </c>
    </row>
    <row r="48" spans="1:11" x14ac:dyDescent="0.3">
      <c r="A48" s="18" t="s">
        <v>86</v>
      </c>
      <c r="B48" s="18" t="s">
        <v>16</v>
      </c>
      <c r="C48" s="18">
        <v>7.88</v>
      </c>
      <c r="D48" s="18">
        <v>9.25</v>
      </c>
      <c r="E48" s="19">
        <v>6.8</v>
      </c>
      <c r="F48" s="18">
        <v>6.2</v>
      </c>
      <c r="G48" s="20">
        <f t="shared" si="0"/>
        <v>7.5324999999999998</v>
      </c>
      <c r="H48" s="21">
        <f t="shared" si="1"/>
        <v>5.2727499999999994</v>
      </c>
      <c r="I48" s="22"/>
      <c r="J48" s="3"/>
    </row>
    <row r="49" spans="1:11" x14ac:dyDescent="0.3">
      <c r="A49" s="18" t="s">
        <v>87</v>
      </c>
      <c r="B49" s="18" t="s">
        <v>88</v>
      </c>
      <c r="C49" s="18">
        <v>6.25</v>
      </c>
      <c r="D49" s="18">
        <v>5.9</v>
      </c>
      <c r="E49" s="19">
        <v>5.25</v>
      </c>
      <c r="F49" s="18">
        <v>7.45</v>
      </c>
      <c r="G49" s="20">
        <f t="shared" si="0"/>
        <v>6.2124999999999995</v>
      </c>
      <c r="H49" s="21">
        <f t="shared" si="1"/>
        <v>4.348749999999999</v>
      </c>
      <c r="I49" s="22">
        <v>0</v>
      </c>
      <c r="J49" s="3"/>
    </row>
    <row r="50" spans="1:11" x14ac:dyDescent="0.3">
      <c r="A50" t="s">
        <v>112</v>
      </c>
      <c r="B50" s="8" t="s">
        <v>113</v>
      </c>
      <c r="C50" s="8">
        <v>7.4</v>
      </c>
      <c r="D50" s="8">
        <v>8</v>
      </c>
      <c r="E50" s="8">
        <v>7.88</v>
      </c>
      <c r="F50" s="8">
        <v>5.65</v>
      </c>
      <c r="G50" s="13">
        <f>AVERAGE(C50:F50)</f>
        <v>7.2324999999999999</v>
      </c>
      <c r="H50" s="14">
        <v>5.0599999999999996</v>
      </c>
      <c r="I50" s="17">
        <v>1.2</v>
      </c>
      <c r="J50" s="3">
        <f>SUM(H50:I50)</f>
        <v>6.26</v>
      </c>
      <c r="K50">
        <v>6.5</v>
      </c>
    </row>
    <row r="51" spans="1:11" x14ac:dyDescent="0.3">
      <c r="A51" s="8" t="s">
        <v>89</v>
      </c>
      <c r="B51" s="8" t="s">
        <v>90</v>
      </c>
      <c r="C51" s="8">
        <v>8.9</v>
      </c>
      <c r="D51" s="8">
        <v>9.25</v>
      </c>
      <c r="E51" s="9">
        <v>7.2750000000000004</v>
      </c>
      <c r="F51" s="8">
        <v>5.3</v>
      </c>
      <c r="G51" s="10">
        <f t="shared" si="0"/>
        <v>7.6812499999999995</v>
      </c>
      <c r="H51" s="11">
        <f t="shared" si="1"/>
        <v>5.3768749999999992</v>
      </c>
      <c r="I51" s="17">
        <v>0.4</v>
      </c>
      <c r="J51" s="23">
        <f>SUM(H51:I51)</f>
        <v>5.7768749999999995</v>
      </c>
      <c r="K51">
        <v>6</v>
      </c>
    </row>
    <row r="52" spans="1:11" x14ac:dyDescent="0.3">
      <c r="A52" s="8" t="s">
        <v>91</v>
      </c>
      <c r="B52" s="8" t="s">
        <v>92</v>
      </c>
      <c r="C52" s="8">
        <v>8.33</v>
      </c>
      <c r="D52" s="8">
        <v>8.6</v>
      </c>
      <c r="E52" s="9">
        <v>8.35</v>
      </c>
      <c r="F52" s="8">
        <v>6.5</v>
      </c>
      <c r="G52" s="10">
        <f t="shared" si="0"/>
        <v>7.9450000000000003</v>
      </c>
      <c r="H52" s="11">
        <f t="shared" si="1"/>
        <v>5.5614999999999997</v>
      </c>
      <c r="I52" s="17">
        <v>2.5</v>
      </c>
      <c r="J52" s="23">
        <f>SUM(H52:I52)</f>
        <v>8.0614999999999988</v>
      </c>
      <c r="K52">
        <v>8</v>
      </c>
    </row>
    <row r="53" spans="1:11" x14ac:dyDescent="0.3">
      <c r="A53" s="8" t="s">
        <v>93</v>
      </c>
      <c r="B53" s="8" t="s">
        <v>12</v>
      </c>
      <c r="C53" s="8">
        <v>6.88</v>
      </c>
      <c r="D53" s="8">
        <v>9.5</v>
      </c>
      <c r="E53" s="9">
        <v>8.5250000000000004</v>
      </c>
      <c r="F53" s="8">
        <v>6.25</v>
      </c>
      <c r="G53" s="10">
        <f t="shared" si="0"/>
        <v>7.7887500000000003</v>
      </c>
      <c r="H53" s="11">
        <f t="shared" si="1"/>
        <v>5.4521249999999997</v>
      </c>
      <c r="I53" s="17">
        <v>0.8</v>
      </c>
      <c r="J53" s="23">
        <f>SUM(H53:I53)</f>
        <v>6.2521249999999995</v>
      </c>
      <c r="K53">
        <v>6.5</v>
      </c>
    </row>
    <row r="54" spans="1:11" x14ac:dyDescent="0.3">
      <c r="A54" s="8" t="s">
        <v>94</v>
      </c>
      <c r="B54" s="8" t="s">
        <v>28</v>
      </c>
      <c r="C54" s="8">
        <v>6.65</v>
      </c>
      <c r="D54" s="8">
        <v>8</v>
      </c>
      <c r="E54" s="9">
        <v>6.375</v>
      </c>
      <c r="F54" s="8">
        <v>6.05</v>
      </c>
      <c r="G54" s="10">
        <f t="shared" si="0"/>
        <v>6.7687499999999998</v>
      </c>
      <c r="H54" s="11">
        <f t="shared" si="1"/>
        <v>4.7381249999999993</v>
      </c>
      <c r="I54" s="17">
        <v>1.2</v>
      </c>
      <c r="J54" s="23">
        <f>SUM(H54:I54)</f>
        <v>5.9381249999999994</v>
      </c>
      <c r="K54">
        <v>6</v>
      </c>
    </row>
    <row r="55" spans="1:11" x14ac:dyDescent="0.3">
      <c r="A55" s="8" t="s">
        <v>95</v>
      </c>
      <c r="B55" s="8" t="s">
        <v>12</v>
      </c>
      <c r="C55" s="8">
        <v>6.98</v>
      </c>
      <c r="D55" s="8">
        <v>5.35</v>
      </c>
      <c r="E55" s="9">
        <v>5.5250000000000004</v>
      </c>
      <c r="F55" s="8">
        <v>6.3</v>
      </c>
      <c r="G55" s="10">
        <f t="shared" si="0"/>
        <v>6.0387500000000003</v>
      </c>
      <c r="H55" s="11">
        <f t="shared" si="1"/>
        <v>4.227125</v>
      </c>
      <c r="I55" s="17">
        <v>2.7</v>
      </c>
      <c r="J55" s="23">
        <f>SUM(H55:I55)</f>
        <v>6.9271250000000002</v>
      </c>
      <c r="K55">
        <v>7</v>
      </c>
    </row>
    <row r="56" spans="1:11" x14ac:dyDescent="0.3">
      <c r="A56" s="18" t="s">
        <v>96</v>
      </c>
      <c r="B56" s="18" t="s">
        <v>97</v>
      </c>
      <c r="C56" s="18">
        <v>7</v>
      </c>
      <c r="D56" s="18">
        <v>7</v>
      </c>
      <c r="E56" s="19">
        <v>5.4749999999999996</v>
      </c>
      <c r="F56" s="18">
        <v>7.3</v>
      </c>
      <c r="G56" s="20">
        <f t="shared" si="0"/>
        <v>6.6937500000000005</v>
      </c>
      <c r="H56" s="21">
        <f t="shared" si="1"/>
        <v>4.6856249999999999</v>
      </c>
      <c r="I56" s="22">
        <v>0</v>
      </c>
      <c r="J56" s="3"/>
    </row>
    <row r="57" spans="1:11" x14ac:dyDescent="0.3">
      <c r="A57" s="8" t="s">
        <v>98</v>
      </c>
      <c r="B57" s="8" t="s">
        <v>99</v>
      </c>
      <c r="C57" s="8">
        <v>7.55</v>
      </c>
      <c r="D57" s="8">
        <v>6.8</v>
      </c>
      <c r="E57" s="9">
        <v>8.5500000000000007</v>
      </c>
      <c r="F57" s="8">
        <v>4</v>
      </c>
      <c r="G57" s="10">
        <f t="shared" si="0"/>
        <v>6.7249999999999996</v>
      </c>
      <c r="H57" s="11">
        <f t="shared" si="1"/>
        <v>4.7074999999999996</v>
      </c>
      <c r="I57" s="17">
        <v>0.8</v>
      </c>
      <c r="J57" s="23">
        <f>SUM(H57:I57)</f>
        <v>5.5074999999999994</v>
      </c>
      <c r="K57">
        <v>5.5</v>
      </c>
    </row>
    <row r="58" spans="1:11" x14ac:dyDescent="0.3">
      <c r="A58" s="8" t="s">
        <v>100</v>
      </c>
      <c r="B58" s="8" t="s">
        <v>101</v>
      </c>
      <c r="C58" s="8">
        <v>7.03</v>
      </c>
      <c r="D58" s="8">
        <v>7.25</v>
      </c>
      <c r="E58" s="9">
        <v>9.25</v>
      </c>
      <c r="F58" s="8">
        <v>7</v>
      </c>
      <c r="G58" s="10">
        <f t="shared" si="0"/>
        <v>7.6325000000000003</v>
      </c>
      <c r="H58" s="11">
        <f t="shared" si="1"/>
        <v>5.3427499999999997</v>
      </c>
      <c r="I58" s="17">
        <v>2.5</v>
      </c>
      <c r="J58" s="23">
        <f>SUM(H58:I58)</f>
        <v>7.8427499999999997</v>
      </c>
      <c r="K58">
        <v>8</v>
      </c>
    </row>
    <row r="59" spans="1:11" x14ac:dyDescent="0.3">
      <c r="A59" s="8" t="s">
        <v>102</v>
      </c>
      <c r="B59" s="8" t="s">
        <v>28</v>
      </c>
      <c r="C59" s="8">
        <v>7.8</v>
      </c>
      <c r="D59" s="8">
        <v>9.9</v>
      </c>
      <c r="E59" s="9">
        <v>7.55</v>
      </c>
      <c r="F59" s="8">
        <v>5.55</v>
      </c>
      <c r="G59" s="10">
        <f t="shared" si="0"/>
        <v>7.7</v>
      </c>
      <c r="H59" s="11">
        <f t="shared" si="1"/>
        <v>5.39</v>
      </c>
      <c r="I59" s="17">
        <v>0.2</v>
      </c>
      <c r="J59" s="23">
        <f>SUM(H59:I59)</f>
        <v>5.59</v>
      </c>
      <c r="K59">
        <v>6</v>
      </c>
    </row>
    <row r="60" spans="1:11" x14ac:dyDescent="0.3">
      <c r="A60" s="8" t="s">
        <v>103</v>
      </c>
      <c r="B60" s="8" t="s">
        <v>104</v>
      </c>
      <c r="C60" s="8">
        <v>6.1</v>
      </c>
      <c r="D60" s="8">
        <v>5.75</v>
      </c>
      <c r="E60" s="9">
        <v>5</v>
      </c>
      <c r="F60" s="12">
        <v>7.35</v>
      </c>
      <c r="G60" s="10">
        <f t="shared" si="0"/>
        <v>6.0500000000000007</v>
      </c>
      <c r="H60" s="11">
        <f t="shared" si="1"/>
        <v>4.2350000000000003</v>
      </c>
      <c r="I60" s="17">
        <v>0.2</v>
      </c>
      <c r="J60" s="23">
        <f>SUM(H60:I60)</f>
        <v>4.4350000000000005</v>
      </c>
      <c r="K60">
        <v>4.5</v>
      </c>
    </row>
    <row r="61" spans="1:11" x14ac:dyDescent="0.3">
      <c r="A61" s="8" t="s">
        <v>105</v>
      </c>
      <c r="B61" s="8" t="s">
        <v>106</v>
      </c>
      <c r="C61" s="8">
        <v>8.48</v>
      </c>
      <c r="D61" s="8">
        <v>7</v>
      </c>
      <c r="E61" s="9">
        <v>6.9</v>
      </c>
      <c r="F61" s="8">
        <v>5.55</v>
      </c>
      <c r="G61" s="10">
        <f t="shared" si="0"/>
        <v>6.9825000000000008</v>
      </c>
      <c r="H61" s="11">
        <f t="shared" si="1"/>
        <v>4.8877500000000005</v>
      </c>
      <c r="I61" s="17">
        <v>0.4</v>
      </c>
      <c r="J61" s="23">
        <f>SUM(H61:I61)</f>
        <v>5.2877500000000008</v>
      </c>
      <c r="K61">
        <v>5.5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Αποτελέσματα</vt:lpstr>
      <vt:lpstr>Φύλλο1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2024-03-27T07:22:46Z</dcterms:created>
  <dcterms:modified xsi:type="dcterms:W3CDTF">2024-06-12T15:02:51Z</dcterms:modified>
  <cp:category/>
</cp:coreProperties>
</file>