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1840" windowHeight="12432" tabRatio="683" activeTab="4"/>
  </bookViews>
  <sheets>
    <sheet name="GoalSeek (2)" sheetId="25" r:id="rId1"/>
    <sheet name="FV (2)" sheetId="22" r:id="rId2"/>
    <sheet name="NPER (2)" sheetId="23" r:id="rId3"/>
    <sheet name="CUMIPMT (2)" sheetId="21" r:id="rId4"/>
    <sheet name="PMT-Annuity (2)" sheetId="20" r:id="rId5"/>
  </sheets>
  <definedNames>
    <definedName name="_xlnm.Print_Area" localSheetId="2">'NPER (2)'!$A$1:$I$10</definedName>
    <definedName name="solver_adj" localSheetId="0" hidden="1">'GoalSeek (2)'!$B$4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'GoalSeek (2)'!$B$5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-900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D14" i="22" l="1"/>
  <c r="A8" i="22" l="1"/>
  <c r="A9" i="22" l="1"/>
</calcChain>
</file>

<file path=xl/comments1.xml><?xml version="1.0" encoding="utf-8"?>
<comments xmlns="http://schemas.openxmlformats.org/spreadsheetml/2006/main">
  <authors>
    <author>msann</author>
  </authors>
  <commentList>
    <comment ref="B5" authorId="0">
      <text>
        <r>
          <rPr>
            <b/>
            <sz val="8"/>
            <color indexed="81"/>
            <rFont val="Tahoma"/>
            <family val="2"/>
          </rPr>
          <t>Χρησιμοποιήστε την αναζήτηση στόχου προκειμένου να βρείτε το επιτόκιο που κάνει την πληρωμή -900 που μπορείτε να πληρώνετε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sotnik</author>
  </authors>
  <commentList>
    <comment ref="D14" authorId="0">
      <text>
        <r>
          <rPr>
            <sz val="9"/>
            <color indexed="81"/>
            <rFont val="Tahoma"/>
            <family val="2"/>
          </rPr>
          <t xml:space="preserve">Εισάγετε 
=FV(A2/12,A3,0,-25000,0) ή
=FV(A2/12,A3,0,-25000,1) προκειμένου να βρείτε την μελλοντική τιμή (FV) μιας επένδυσης 25000 με ετήσιο ανατοκισμό χωρίς μηνιαίες πληρωμές
</t>
        </r>
      </text>
    </comment>
  </commentList>
</comments>
</file>

<file path=xl/sharedStrings.xml><?xml version="1.0" encoding="utf-8"?>
<sst xmlns="http://schemas.openxmlformats.org/spreadsheetml/2006/main" count="46" uniqueCount="39">
  <si>
    <t>Formula: =CUMIPMT(rate,nper,pv,start_period,end_period,type)</t>
  </si>
  <si>
    <t>Formula:  =FV(rate,nper,pmt,pv,type)</t>
  </si>
  <si>
    <t>Formula:  
=NPER(rate, pmt, pv, fv, type)</t>
  </si>
  <si>
    <t>Ετήσιο επιτόκιο</t>
  </si>
  <si>
    <t>Ποσό δανείου</t>
  </si>
  <si>
    <t>Περιγραφή (Αποτέλεσμα)</t>
  </si>
  <si>
    <t>Χρησιμοποιήστε την PMT για να καθορίσετε τη ράντα πληρωμών σε προσόδους εκτός από δάνεια.</t>
  </si>
  <si>
    <t xml:space="preserve">   Χρόνια Αποταμίευσης</t>
  </si>
  <si>
    <t xml:space="preserve"> Ποσό που θέλετε να αποταμιεύσετε σε 18 χρόνια</t>
  </si>
  <si>
    <t>Συνάρτηση
PMT(rate,nper,pv,fv,type)</t>
  </si>
  <si>
    <t>Μηνιαίο ποσό αποταμίευσης ώστε να έχετε 50.000 στο τέλος των 18 ετών (-129,08)
Τώρα η Παρούσα αξία είναι μηδενική.</t>
  </si>
  <si>
    <t xml:space="preserve">   Χρόνια Δανείου</t>
  </si>
  <si>
    <t>Παρούσα Αξία</t>
  </si>
  <si>
    <t>Οι τόκοι που καταβάλλονται εφάπαξ κατά τον πρώτο μήνα (-937,50)</t>
  </si>
  <si>
    <t>Χρησιμοποιήστε αυτή την συνάρτηση για να υπολογίσετε τη μελλοντική αξία μιας επένδυσης με βάση περιοδικές, σταθερές πληρωμές και σταθερό επιτόκιο.</t>
  </si>
  <si>
    <t>Ποσό της πληρωμής</t>
  </si>
  <si>
    <t>Παρούσα αξία (αρχική επένδυση των 500, στη συνέχεια ακολουθείται από μηνιαίες πληρωμές 200)</t>
  </si>
  <si>
    <t>Η εξόφληση πραγματοποιείται κατά την έναρξη της περιόδου</t>
  </si>
  <si>
    <t>Μελλοντική αξία μιας επένδυσης με τους παραπάνω όρους (33,849.45)</t>
  </si>
  <si>
    <t>Μελλοντική αξία μιας επένδυσης με τους ίδιους όρους, αλλά χωρίς την αρχική επένδυση των 500 (32,939.75)</t>
  </si>
  <si>
    <t>παρούσα αξία</t>
  </si>
  <si>
    <t>Μελλοντική αξία</t>
  </si>
  <si>
    <t>Περίοδοι για την επένδυση με τους παραπάνω όρους (60)</t>
  </si>
  <si>
    <t>Αυτό το παράδειγμα χρησιμοποιεί την απλή συνάρτηση PMT =PMT(rate,nper,pv)  για να υπολογίσετε την μηνιαία δόση ενός δανείου.</t>
  </si>
  <si>
    <t>Διάρκεια σε μήνες</t>
  </si>
  <si>
    <t>Επιτόκιο</t>
  </si>
  <si>
    <t>πληρωμή</t>
  </si>
  <si>
    <t>Γνωρίζετε το ποσό του δανείου €100,000.</t>
  </si>
  <si>
    <t>Γνωρίζετε ότι θέλετε να το αποπληρώσετε το δάνειο σε 180 μήνες ή 15 έτη.</t>
  </si>
  <si>
    <t>Χρησιμοποιήστε αυτόν τον τύπο για να υπολογίσετε τον αριθμό των περιόδων για μια επένδυση με βάση περιοδικές πληρωμές ή τον αριθμό των περιόδων για την αποπληρωμή του δανείου, εφαρμόζοντας σταθερές πληρωμές και σταθερό επιτόκιο.</t>
  </si>
  <si>
    <t>Η πληρωμή γίνεται σε κάθε περίοδο (μήνα)</t>
  </si>
  <si>
    <t xml:space="preserve">Η συνάρτηση NPER στο Excel υπολογίζει τον αριθμό των περιόδων πληρωμής που απαιτούνται για να εξοφληθεί ένα δάνειο με βάση τη συνολική αξία του δανείου, τις πληρωμές και το επιτόκιο. </t>
  </si>
  <si>
    <t>Η χρονική περίοδος μιας  επένδυσης με τους παραπάνω όρους, εκτός από τις πληρωμές που πραγματοποιούνται στο τέλος της περιόδου (60)</t>
  </si>
  <si>
    <t>Σύνολο τόκων που καταβάλλονται κατά το δεύτερο έτος των πληρωμών, Περίοδοι 13 έως 24 (-11.135,23)</t>
  </si>
  <si>
    <t xml:space="preserve">   Αρ. Πληρωμών (10ετης επένδυση [σε μήνες])</t>
  </si>
  <si>
    <t>FV</t>
  </si>
  <si>
    <t>Αυτή η συνάρτηση επιστρέφει τους σωρευτικούς τόκους που καταβάλλονται για δάνειο μεταξύ διάρκειας που καθορίζετε από τις μεταβλητές αρχής περιόδου και τέλους περιόδου.</t>
  </si>
  <si>
    <t>Θέλετε να βρείτε το επιτόκιο προκειμένου να είστε σίγουροι ότι θα πληρώσετε το δάνειο</t>
  </si>
  <si>
    <t>Γνωρίζετε ότι μπορείτε να πληρώνετε μηνιαίως €900.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</si>
</sst>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[$€-2]\ #,##0.00_);[Red]\([$€-2]\ #,##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6B82B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vertical="top" wrapText="1" indent="1"/>
    </xf>
    <xf numFmtId="0" fontId="0" fillId="2" borderId="1" xfId="0" applyFill="1" applyBorder="1" applyAlignment="1">
      <alignment vertical="top" wrapText="1" indent="1"/>
    </xf>
    <xf numFmtId="9" fontId="0" fillId="4" borderId="1" xfId="0" applyNumberFormat="1" applyFill="1" applyBorder="1" applyAlignment="1">
      <alignment vertical="top" wrapText="1" indent="1"/>
    </xf>
    <xf numFmtId="3" fontId="0" fillId="4" borderId="1" xfId="0" applyNumberFormat="1" applyFill="1" applyBorder="1" applyAlignment="1">
      <alignment vertical="top" wrapText="1" indent="1"/>
    </xf>
    <xf numFmtId="2" fontId="0" fillId="4" borderId="1" xfId="0" applyNumberFormat="1" applyFill="1" applyBorder="1" applyAlignment="1">
      <alignment vertical="top" wrapText="1" indent="1"/>
    </xf>
    <xf numFmtId="0" fontId="3" fillId="0" borderId="0" xfId="0" applyFont="1"/>
    <xf numFmtId="0" fontId="4" fillId="0" borderId="0" xfId="0" applyFont="1" applyAlignment="1"/>
    <xf numFmtId="0" fontId="0" fillId="0" borderId="6" xfId="0" applyBorder="1"/>
    <xf numFmtId="0" fontId="0" fillId="0" borderId="5" xfId="0" applyBorder="1"/>
    <xf numFmtId="0" fontId="0" fillId="0" borderId="0" xfId="0" applyBorder="1"/>
    <xf numFmtId="0" fontId="0" fillId="0" borderId="7" xfId="0" applyBorder="1"/>
    <xf numFmtId="10" fontId="0" fillId="0" borderId="0" xfId="1" applyNumberFormat="1" applyFont="1" applyBorder="1"/>
    <xf numFmtId="0" fontId="6" fillId="0" borderId="7" xfId="0" applyFont="1" applyBorder="1" applyAlignment="1">
      <alignment wrapText="1"/>
    </xf>
    <xf numFmtId="0" fontId="0" fillId="0" borderId="9" xfId="0" applyBorder="1"/>
    <xf numFmtId="9" fontId="0" fillId="4" borderId="0" xfId="0" applyNumberFormat="1" applyFill="1" applyBorder="1" applyAlignment="1">
      <alignment vertical="top" wrapText="1" indent="1"/>
    </xf>
    <xf numFmtId="0" fontId="0" fillId="4" borderId="0" xfId="0" applyFill="1" applyBorder="1" applyAlignment="1">
      <alignment vertical="top" wrapText="1" indent="1"/>
    </xf>
    <xf numFmtId="0" fontId="0" fillId="2" borderId="0" xfId="0" applyFill="1" applyBorder="1" applyAlignment="1">
      <alignment vertical="top" wrapText="1" indent="1"/>
    </xf>
    <xf numFmtId="3" fontId="0" fillId="4" borderId="0" xfId="0" applyNumberFormat="1" applyFill="1" applyBorder="1" applyAlignment="1">
      <alignment vertical="top" wrapText="1" indent="1"/>
    </xf>
    <xf numFmtId="0" fontId="2" fillId="3" borderId="0" xfId="0" applyFont="1" applyFill="1" applyBorder="1" applyAlignment="1">
      <alignment horizontal="center" wrapText="1"/>
    </xf>
    <xf numFmtId="0" fontId="0" fillId="4" borderId="8" xfId="0" applyFill="1" applyBorder="1" applyAlignment="1">
      <alignment vertical="top" wrapText="1" indent="1"/>
    </xf>
    <xf numFmtId="0" fontId="0" fillId="4" borderId="7" xfId="0" applyFill="1" applyBorder="1" applyAlignment="1">
      <alignment vertical="top" wrapText="1" indent="1"/>
    </xf>
    <xf numFmtId="0" fontId="0" fillId="2" borderId="7" xfId="0" applyFill="1" applyBorder="1" applyAlignment="1">
      <alignment vertical="top" wrapText="1" indent="1"/>
    </xf>
    <xf numFmtId="0" fontId="2" fillId="3" borderId="7" xfId="0" applyFont="1" applyFill="1" applyBorder="1" applyAlignment="1">
      <alignment horizontal="center" wrapText="1"/>
    </xf>
    <xf numFmtId="0" fontId="0" fillId="4" borderId="9" xfId="0" applyFill="1" applyBorder="1" applyAlignment="1">
      <alignment vertical="top" wrapText="1" indent="1"/>
    </xf>
    <xf numFmtId="9" fontId="0" fillId="4" borderId="6" xfId="0" applyNumberFormat="1" applyFill="1" applyBorder="1" applyAlignment="1">
      <alignment vertical="top" wrapText="1" indent="1"/>
    </xf>
    <xf numFmtId="0" fontId="0" fillId="4" borderId="5" xfId="0" applyFill="1" applyBorder="1" applyAlignment="1">
      <alignment vertical="top" wrapText="1" indent="1"/>
    </xf>
    <xf numFmtId="0" fontId="5" fillId="0" borderId="7" xfId="0" applyFont="1" applyBorder="1"/>
    <xf numFmtId="0" fontId="5" fillId="6" borderId="7" xfId="0" applyFont="1" applyFill="1" applyBorder="1"/>
    <xf numFmtId="0" fontId="5" fillId="6" borderId="9" xfId="0" applyFont="1" applyFill="1" applyBorder="1"/>
    <xf numFmtId="164" fontId="0" fillId="0" borderId="0" xfId="0" applyNumberFormat="1"/>
    <xf numFmtId="0" fontId="0" fillId="4" borderId="3" xfId="0" applyFill="1" applyBorder="1" applyAlignment="1">
      <alignment vertical="top" wrapText="1" indent="1"/>
    </xf>
    <xf numFmtId="2" fontId="0" fillId="0" borderId="0" xfId="0" applyNumberFormat="1"/>
    <xf numFmtId="0" fontId="0" fillId="0" borderId="0" xfId="0" applyAlignment="1">
      <alignment vertical="center"/>
    </xf>
    <xf numFmtId="165" fontId="0" fillId="4" borderId="0" xfId="0" applyNumberFormat="1" applyFill="1" applyBorder="1" applyAlignment="1">
      <alignment vertical="top" wrapText="1" indent="1"/>
    </xf>
    <xf numFmtId="9" fontId="0" fillId="0" borderId="0" xfId="0" applyNumberFormat="1"/>
    <xf numFmtId="0" fontId="11" fillId="0" borderId="0" xfId="0" applyFont="1"/>
    <xf numFmtId="0" fontId="5" fillId="6" borderId="2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9" fillId="5" borderId="2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</cellXfs>
  <cellStyles count="2">
    <cellStyle name="Κανονικό" xfId="0" builtinId="0"/>
    <cellStyle name="Ποσοστό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C5"/>
  <sheetViews>
    <sheetView workbookViewId="0">
      <selection activeCell="B5" sqref="B5"/>
    </sheetView>
  </sheetViews>
  <sheetFormatPr defaultRowHeight="14.4" x14ac:dyDescent="0.3"/>
  <cols>
    <col min="1" max="2" width="15" bestFit="1" customWidth="1"/>
    <col min="3" max="3" width="77.33203125" bestFit="1" customWidth="1"/>
    <col min="4" max="4" width="8.88671875" bestFit="1" customWidth="1"/>
  </cols>
  <sheetData>
    <row r="1" spans="1:3" ht="28.5" customHeight="1" x14ac:dyDescent="0.3">
      <c r="A1" s="38" t="s">
        <v>23</v>
      </c>
      <c r="B1" s="39"/>
      <c r="C1" s="40"/>
    </row>
    <row r="2" spans="1:3" x14ac:dyDescent="0.3">
      <c r="A2" s="37" t="s">
        <v>4</v>
      </c>
      <c r="B2" s="9">
        <v>100000</v>
      </c>
      <c r="C2" s="10" t="s">
        <v>27</v>
      </c>
    </row>
    <row r="3" spans="1:3" x14ac:dyDescent="0.3">
      <c r="A3" s="29" t="s">
        <v>24</v>
      </c>
      <c r="B3" s="11">
        <v>180</v>
      </c>
      <c r="C3" s="12" t="s">
        <v>28</v>
      </c>
    </row>
    <row r="4" spans="1:3" ht="29.25" customHeight="1" x14ac:dyDescent="0.3">
      <c r="A4" s="28" t="s">
        <v>25</v>
      </c>
      <c r="B4" s="13">
        <v>0.05</v>
      </c>
      <c r="C4" s="14" t="s">
        <v>37</v>
      </c>
    </row>
    <row r="5" spans="1:3" x14ac:dyDescent="0.3">
      <c r="A5" s="30" t="s">
        <v>26</v>
      </c>
      <c r="B5" s="35"/>
      <c r="C5" s="15" t="s">
        <v>38</v>
      </c>
    </row>
  </sheetData>
  <mergeCells count="1">
    <mergeCell ref="A1:C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L15"/>
  <sheetViews>
    <sheetView workbookViewId="0">
      <selection activeCell="A8" sqref="A8"/>
    </sheetView>
  </sheetViews>
  <sheetFormatPr defaultRowHeight="14.4" x14ac:dyDescent="0.3"/>
  <cols>
    <col min="1" max="1" width="27.33203125" customWidth="1"/>
    <col min="2" max="2" width="45.33203125" customWidth="1"/>
    <col min="3" max="3" width="6.88671875" customWidth="1"/>
    <col min="4" max="4" width="10.88671875" bestFit="1" customWidth="1"/>
    <col min="5" max="5" width="5.109375" customWidth="1"/>
    <col min="7" max="7" width="20.6640625" customWidth="1"/>
    <col min="12" max="12" width="14.33203125" customWidth="1"/>
  </cols>
  <sheetData>
    <row r="1" spans="1:12" ht="27.75" customHeight="1" x14ac:dyDescent="0.3">
      <c r="A1" s="41" t="s">
        <v>14</v>
      </c>
      <c r="B1" s="42"/>
    </row>
    <row r="2" spans="1:12" x14ac:dyDescent="0.3">
      <c r="A2" s="26">
        <v>0.06</v>
      </c>
      <c r="B2" s="22" t="s">
        <v>3</v>
      </c>
      <c r="L2" s="36"/>
    </row>
    <row r="3" spans="1:12" x14ac:dyDescent="0.3">
      <c r="A3" s="18">
        <v>120</v>
      </c>
      <c r="B3" s="34" t="s">
        <v>34</v>
      </c>
    </row>
    <row r="4" spans="1:12" x14ac:dyDescent="0.3">
      <c r="A4" s="17">
        <v>-200</v>
      </c>
      <c r="B4" s="22" t="s">
        <v>15</v>
      </c>
    </row>
    <row r="5" spans="1:12" ht="34.5" customHeight="1" x14ac:dyDescent="0.3">
      <c r="A5" s="18">
        <v>-500</v>
      </c>
      <c r="B5" s="23" t="s">
        <v>16</v>
      </c>
    </row>
    <row r="6" spans="1:12" ht="28.8" x14ac:dyDescent="0.3">
      <c r="A6" s="17">
        <v>1</v>
      </c>
      <c r="B6" s="22" t="s">
        <v>17</v>
      </c>
    </row>
    <row r="7" spans="1:12" ht="28.8" x14ac:dyDescent="0.3">
      <c r="A7" s="20" t="s">
        <v>1</v>
      </c>
      <c r="B7" s="24" t="s">
        <v>5</v>
      </c>
    </row>
    <row r="8" spans="1:12" ht="28.8" x14ac:dyDescent="0.3">
      <c r="A8" s="35">
        <f>FV(A2/12, A3, A4, A5, 1)</f>
        <v>33849.447075113807</v>
      </c>
      <c r="B8" s="22" t="s">
        <v>18</v>
      </c>
      <c r="D8" s="31"/>
      <c r="L8" s="35"/>
    </row>
    <row r="9" spans="1:12" ht="43.5" customHeight="1" x14ac:dyDescent="0.3">
      <c r="A9" s="35">
        <f>FV(A2/12,A3,A4,,1)</f>
        <v>32939.748708097664</v>
      </c>
      <c r="B9" s="32" t="s">
        <v>19</v>
      </c>
      <c r="D9" s="31"/>
    </row>
    <row r="11" spans="1:12" x14ac:dyDescent="0.3">
      <c r="A11" s="31"/>
    </row>
    <row r="14" spans="1:12" x14ac:dyDescent="0.3">
      <c r="C14" t="s">
        <v>35</v>
      </c>
      <c r="D14" s="31">
        <f>FV(A2/12,A3,0,-25000,1)</f>
        <v>45484.918350807005</v>
      </c>
    </row>
    <row r="15" spans="1:12" x14ac:dyDescent="0.3">
      <c r="D15" s="31"/>
    </row>
  </sheetData>
  <mergeCells count="1">
    <mergeCell ref="A1:B1"/>
  </mergeCells>
  <printOptions headings="1" gridLines="1"/>
  <pageMargins left="0.38" right="0.34" top="0.75" bottom="0.75" header="0.3" footer="0.3"/>
  <pageSetup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10"/>
  <sheetViews>
    <sheetView workbookViewId="0">
      <selection activeCell="A8" sqref="A8:A9"/>
    </sheetView>
  </sheetViews>
  <sheetFormatPr defaultRowHeight="14.4" x14ac:dyDescent="0.3"/>
  <cols>
    <col min="1" max="1" width="32" customWidth="1"/>
    <col min="2" max="2" width="45.5546875" customWidth="1"/>
  </cols>
  <sheetData>
    <row r="1" spans="1:9" ht="72.75" customHeight="1" x14ac:dyDescent="0.3">
      <c r="A1" s="41" t="s">
        <v>29</v>
      </c>
      <c r="B1" s="42"/>
      <c r="C1" s="43" t="s">
        <v>31</v>
      </c>
      <c r="D1" s="44"/>
      <c r="E1" s="44"/>
      <c r="F1" s="44"/>
      <c r="G1" s="44"/>
      <c r="H1" s="44"/>
      <c r="I1" s="44"/>
    </row>
    <row r="2" spans="1:9" x14ac:dyDescent="0.3">
      <c r="A2" s="26">
        <v>0.12</v>
      </c>
      <c r="B2" s="27" t="s">
        <v>3</v>
      </c>
    </row>
    <row r="3" spans="1:9" x14ac:dyDescent="0.3">
      <c r="A3" s="18">
        <v>-100</v>
      </c>
      <c r="B3" s="23" t="s">
        <v>30</v>
      </c>
    </row>
    <row r="4" spans="1:9" x14ac:dyDescent="0.3">
      <c r="A4" s="17">
        <v>-1000</v>
      </c>
      <c r="B4" s="22" t="s">
        <v>20</v>
      </c>
    </row>
    <row r="5" spans="1:9" x14ac:dyDescent="0.3">
      <c r="A5" s="18">
        <v>10000</v>
      </c>
      <c r="B5" s="23" t="s">
        <v>21</v>
      </c>
    </row>
    <row r="6" spans="1:9" ht="28.8" x14ac:dyDescent="0.3">
      <c r="A6" s="17">
        <v>1</v>
      </c>
      <c r="B6" s="22" t="s">
        <v>17</v>
      </c>
    </row>
    <row r="7" spans="1:9" ht="28.8" x14ac:dyDescent="0.3">
      <c r="A7" s="20" t="s">
        <v>2</v>
      </c>
      <c r="B7" s="24" t="s">
        <v>5</v>
      </c>
    </row>
    <row r="8" spans="1:9" ht="28.8" x14ac:dyDescent="0.3">
      <c r="A8" s="17"/>
      <c r="B8" s="22" t="s">
        <v>22</v>
      </c>
    </row>
    <row r="9" spans="1:9" ht="43.2" x14ac:dyDescent="0.3">
      <c r="A9" s="18"/>
      <c r="B9" s="23" t="s">
        <v>32</v>
      </c>
    </row>
    <row r="10" spans="1:9" ht="75.599999999999994" customHeight="1" x14ac:dyDescent="0.3">
      <c r="A10" s="21"/>
      <c r="B10" s="25"/>
    </row>
  </sheetData>
  <mergeCells count="2">
    <mergeCell ref="A1:B1"/>
    <mergeCell ref="C1:I1"/>
  </mergeCells>
  <printOptions gridLines="1"/>
  <pageMargins left="0.7" right="0.7" top="0.75" bottom="0.75" header="0.3" footer="0.3"/>
  <pageSetup scale="86" orientation="landscape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8"/>
  <sheetViews>
    <sheetView workbookViewId="0">
      <selection activeCell="A6" sqref="A6:A7"/>
    </sheetView>
  </sheetViews>
  <sheetFormatPr defaultRowHeight="14.4" x14ac:dyDescent="0.3"/>
  <cols>
    <col min="1" max="1" width="51" customWidth="1"/>
    <col min="2" max="2" width="46.109375" customWidth="1"/>
    <col min="4" max="4" width="9.33203125" bestFit="1" customWidth="1"/>
  </cols>
  <sheetData>
    <row r="1" spans="1:4" ht="39.75" customHeight="1" x14ac:dyDescent="0.3">
      <c r="A1" s="45" t="s">
        <v>36</v>
      </c>
      <c r="B1" s="46"/>
    </row>
    <row r="2" spans="1:4" x14ac:dyDescent="0.3">
      <c r="A2" s="4">
        <v>0.09</v>
      </c>
      <c r="B2" s="22" t="s">
        <v>3</v>
      </c>
    </row>
    <row r="3" spans="1:4" x14ac:dyDescent="0.3">
      <c r="A3" s="3">
        <v>30</v>
      </c>
      <c r="B3" s="34" t="s">
        <v>11</v>
      </c>
    </row>
    <row r="4" spans="1:4" x14ac:dyDescent="0.3">
      <c r="A4" s="5">
        <v>125000</v>
      </c>
      <c r="B4" s="22" t="s">
        <v>12</v>
      </c>
    </row>
    <row r="5" spans="1:4" ht="30" customHeight="1" x14ac:dyDescent="0.3">
      <c r="A5" s="1" t="s">
        <v>0</v>
      </c>
      <c r="B5" s="1" t="s">
        <v>5</v>
      </c>
    </row>
    <row r="6" spans="1:4" ht="43.2" x14ac:dyDescent="0.3">
      <c r="A6" s="6"/>
      <c r="B6" s="2" t="s">
        <v>33</v>
      </c>
      <c r="D6" s="33"/>
    </row>
    <row r="7" spans="1:4" ht="28.8" x14ac:dyDescent="0.3">
      <c r="A7" s="3"/>
      <c r="B7" s="3" t="s">
        <v>13</v>
      </c>
    </row>
    <row r="8" spans="1:4" ht="17.25" customHeight="1" x14ac:dyDescent="0.3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6"/>
  <sheetViews>
    <sheetView tabSelected="1" workbookViewId="0">
      <selection activeCell="C23" sqref="C23"/>
    </sheetView>
  </sheetViews>
  <sheetFormatPr defaultRowHeight="14.4" x14ac:dyDescent="0.3"/>
  <cols>
    <col min="1" max="1" width="30" customWidth="1"/>
    <col min="2" max="2" width="36.88671875" customWidth="1"/>
    <col min="4" max="4" width="10.5546875" bestFit="1" customWidth="1"/>
  </cols>
  <sheetData>
    <row r="1" spans="1:4" s="7" customFormat="1" ht="31.5" customHeight="1" x14ac:dyDescent="0.3">
      <c r="A1" s="41" t="s">
        <v>6</v>
      </c>
      <c r="B1" s="42"/>
      <c r="C1" s="8"/>
    </row>
    <row r="2" spans="1:4" x14ac:dyDescent="0.3">
      <c r="A2" s="16">
        <v>0.06</v>
      </c>
      <c r="B2" s="22" t="s">
        <v>3</v>
      </c>
    </row>
    <row r="3" spans="1:4" x14ac:dyDescent="0.3">
      <c r="A3" s="18">
        <v>18</v>
      </c>
      <c r="B3" s="34" t="s">
        <v>7</v>
      </c>
    </row>
    <row r="4" spans="1:4" ht="28.8" x14ac:dyDescent="0.3">
      <c r="A4" s="19">
        <v>50000</v>
      </c>
      <c r="B4" s="22" t="s">
        <v>8</v>
      </c>
    </row>
    <row r="5" spans="1:4" ht="28.8" x14ac:dyDescent="0.3">
      <c r="A5" s="20" t="s">
        <v>9</v>
      </c>
      <c r="B5" s="24" t="s">
        <v>5</v>
      </c>
    </row>
    <row r="6" spans="1:4" ht="57.6" x14ac:dyDescent="0.3">
      <c r="A6" s="35"/>
      <c r="B6" s="25" t="s">
        <v>10</v>
      </c>
      <c r="D6" s="31"/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Περιοχές με ονόματα</vt:lpstr>
      </vt:variant>
      <vt:variant>
        <vt:i4>1</vt:i4>
      </vt:variant>
    </vt:vector>
  </HeadingPairs>
  <TitlesOfParts>
    <vt:vector size="6" baseType="lpstr">
      <vt:lpstr>GoalSeek (2)</vt:lpstr>
      <vt:lpstr>FV (2)</vt:lpstr>
      <vt:lpstr>NPER (2)</vt:lpstr>
      <vt:lpstr>CUMIPMT (2)</vt:lpstr>
      <vt:lpstr>PMT-Annuity (2)</vt:lpstr>
      <vt:lpstr>'NPER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msann</dc:creator>
  <cp:lastModifiedBy>Pim Ergasiaki - Grundtvig courses</cp:lastModifiedBy>
  <cp:lastPrinted>2010-09-07T14:56:50Z</cp:lastPrinted>
  <dcterms:created xsi:type="dcterms:W3CDTF">2010-02-04T17:32:46Z</dcterms:created>
  <dcterms:modified xsi:type="dcterms:W3CDTF">2026-03-31T10:59:19Z</dcterms:modified>
</cp:coreProperties>
</file>