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11730" activeTab="1"/>
  </bookViews>
  <sheets>
    <sheet name="ΠΡΟΤΥΠΟ ΦΥΛΛΟ 5.1" sheetId="1" r:id="rId1"/>
    <sheet name="ΜΑΡΤΙΟΣ" sheetId="2" r:id="rId2"/>
  </sheets>
  <definedNames/>
  <calcPr fullCalcOnLoad="1"/>
</workbook>
</file>

<file path=xl/sharedStrings.xml><?xml version="1.0" encoding="utf-8"?>
<sst xmlns="http://schemas.openxmlformats.org/spreadsheetml/2006/main" count="60" uniqueCount="23">
  <si>
    <t>ΕΞΟΔΑ ΜΑΡΤΙΟΥ</t>
  </si>
  <si>
    <t>ΔΕΗ</t>
  </si>
  <si>
    <t>ΔΕΥΑΛ</t>
  </si>
  <si>
    <t>ΑΝΕΛΚΥΣΤΗΡΑΣ</t>
  </si>
  <si>
    <t>ΚΑΘΑΡΙΣΤΡΙΑ.</t>
  </si>
  <si>
    <t>ΑΝΑΛΩΣΙΜΑ</t>
  </si>
  <si>
    <t>ΠΕΤΡΕΛΑΙΟ</t>
  </si>
  <si>
    <t>ΣΥΝΟΛΟ</t>
  </si>
  <si>
    <t>Α/Α</t>
  </si>
  <si>
    <t>ΟΝΟΜΑΤΕΠΩΝΥΜΟ</t>
  </si>
  <si>
    <t>m2</t>
  </si>
  <si>
    <t>ΧΙΛΙΟΣΤΑ</t>
  </si>
  <si>
    <t>ΠΑΠΑ ΝΙΚΗ</t>
  </si>
  <si>
    <t>ΜΥΤΑΡΑ ΕΛΕΝΗ</t>
  </si>
  <si>
    <t>ΒΛΑΝΔΟΥ ΧΡΙΣΤΙΝΑ</t>
  </si>
  <si>
    <t>ΠΑΠΑΣ ΝΙΚΟΛΑΟΣ</t>
  </si>
  <si>
    <t>ΦΩΤΙΟΥ ΓΕΩΡΓΙΟΣ</t>
  </si>
  <si>
    <t>ΠΙΤΕΡΗ ΙΩΑΝΝΗΣ</t>
  </si>
  <si>
    <t>ΔΟΝΤΑΣ ΝΙΚΟΛΑΟΣ</t>
  </si>
  <si>
    <t>ΚΥΡΟΣ ΜΙΧΑΗΛ</t>
  </si>
  <si>
    <t>ΓΕΩΡΓΙΟΥ ΓΙΩΡΓΟΣ</t>
  </si>
  <si>
    <t>ΝΙΚΟΣ ΝΙΚΟΛΑΟΥ</t>
  </si>
  <si>
    <t>ΚΑΘΑΡΙΣΤΡΙΑ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</si>
</sst>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8"/>
      <name val="Arial Greek"/>
      <family val="2"/>
    </font>
    <font>
      <sz val="8"/>
      <name val="Arial Greek"/>
      <family val="2"/>
    </font>
    <font>
      <b/>
      <sz val="10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8"/>
      <color indexed="8"/>
      <name val="Arial Greek"/>
      <family val="0"/>
    </font>
    <font>
      <sz val="10"/>
      <color indexed="8"/>
      <name val="Arial Greek"/>
      <family val="0"/>
    </font>
    <font>
      <b/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left"/>
    </xf>
    <xf numFmtId="3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left"/>
    </xf>
    <xf numFmtId="3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3" fontId="0" fillId="0" borderId="23" xfId="0" applyNumberFormat="1" applyBorder="1" applyAlignment="1">
      <alignment/>
    </xf>
    <xf numFmtId="3" fontId="0" fillId="33" borderId="25" xfId="0" applyNumberFormat="1" applyFill="1" applyBorder="1" applyAlignment="1">
      <alignment horizontal="center"/>
    </xf>
    <xf numFmtId="3" fontId="0" fillId="33" borderId="26" xfId="0" applyNumberFormat="1" applyFill="1" applyBorder="1" applyAlignment="1">
      <alignment horizontal="center"/>
    </xf>
    <xf numFmtId="3" fontId="0" fillId="33" borderId="27" xfId="0" applyNumberFormat="1" applyFill="1" applyBorder="1" applyAlignment="1">
      <alignment horizontal="center"/>
    </xf>
    <xf numFmtId="3" fontId="0" fillId="33" borderId="28" xfId="0" applyNumberFormat="1" applyFill="1" applyBorder="1" applyAlignment="1">
      <alignment horizontal="center"/>
    </xf>
    <xf numFmtId="3" fontId="5" fillId="33" borderId="29" xfId="0" applyNumberFormat="1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 horizontal="center"/>
    </xf>
    <xf numFmtId="164" fontId="5" fillId="33" borderId="3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657225</xdr:colOff>
      <xdr:row>8</xdr:row>
      <xdr:rowOff>142875</xdr:rowOff>
    </xdr:to>
    <xdr:sp>
      <xdr:nvSpPr>
        <xdr:cNvPr id="1" name="Text 1"/>
        <xdr:cNvSpPr>
          <a:spLocks/>
        </xdr:cNvSpPr>
      </xdr:nvSpPr>
      <xdr:spPr>
        <a:xfrm>
          <a:off x="66675" y="104775"/>
          <a:ext cx="2905125" cy="14287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ΚΟΙΝΟΧΡΗΣΤΑ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ΜΑΡΤΙΟΥ 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657225</xdr:colOff>
      <xdr:row>8</xdr:row>
      <xdr:rowOff>142875</xdr:rowOff>
    </xdr:to>
    <xdr:sp>
      <xdr:nvSpPr>
        <xdr:cNvPr id="1" name="Text 1"/>
        <xdr:cNvSpPr>
          <a:spLocks/>
        </xdr:cNvSpPr>
      </xdr:nvSpPr>
      <xdr:spPr>
        <a:xfrm>
          <a:off x="66675" y="104775"/>
          <a:ext cx="2771775" cy="14287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ΚΟΙΝΟΧΡΗΣΤΑ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ΜΑΡΤΙΟΥ 2008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K22" sqref="A1:K22"/>
    </sheetView>
  </sheetViews>
  <sheetFormatPr defaultColWidth="9.00390625" defaultRowHeight="12.75"/>
  <cols>
    <col min="1" max="1" width="4.875" style="1" customWidth="1"/>
    <col min="2" max="2" width="20.75390625" style="1" bestFit="1" customWidth="1"/>
    <col min="3" max="3" width="4.75390625" style="1" customWidth="1"/>
    <col min="4" max="4" width="10.625" style="1" customWidth="1"/>
    <col min="5" max="6" width="9.25390625" style="1" bestFit="1" customWidth="1"/>
    <col min="7" max="7" width="13.375" style="1" bestFit="1" customWidth="1"/>
    <col min="8" max="8" width="11.125" style="1" bestFit="1" customWidth="1"/>
    <col min="9" max="9" width="13.125" style="1" customWidth="1"/>
    <col min="10" max="10" width="12.00390625" style="1" customWidth="1"/>
    <col min="11" max="11" width="11.625" style="1" bestFit="1" customWidth="1"/>
    <col min="12" max="16384" width="9.125" style="1" customWidth="1"/>
  </cols>
  <sheetData>
    <row r="2" ht="13.5" thickBot="1"/>
    <row r="3" spans="5:11" ht="17.25" thickBot="1" thickTop="1">
      <c r="E3" s="37" t="s">
        <v>0</v>
      </c>
      <c r="F3" s="38"/>
      <c r="G3" s="38"/>
      <c r="H3" s="38"/>
      <c r="I3" s="38"/>
      <c r="J3" s="38"/>
      <c r="K3" s="39"/>
    </row>
    <row r="4" spans="5:11" ht="13.5" thickBot="1">
      <c r="E4" s="2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4" t="s">
        <v>7</v>
      </c>
    </row>
    <row r="5" spans="5:11" ht="13.5" thickBot="1">
      <c r="E5" s="5">
        <v>220.23</v>
      </c>
      <c r="F5" s="6">
        <v>132.5</v>
      </c>
      <c r="G5" s="6">
        <v>33.75</v>
      </c>
      <c r="H5" s="6">
        <v>100</v>
      </c>
      <c r="I5" s="6">
        <v>18.65</v>
      </c>
      <c r="J5" s="6">
        <v>550.64</v>
      </c>
      <c r="K5" s="7"/>
    </row>
    <row r="6" ht="13.5" thickTop="1"/>
    <row r="9" ht="13.5" thickBot="1"/>
    <row r="10" spans="1:11" ht="13.5" thickBot="1">
      <c r="A10" s="8" t="s">
        <v>8</v>
      </c>
      <c r="B10" s="9" t="s">
        <v>9</v>
      </c>
      <c r="C10" s="9" t="s">
        <v>10</v>
      </c>
      <c r="D10" s="9" t="s">
        <v>11</v>
      </c>
      <c r="E10" s="9" t="s">
        <v>1</v>
      </c>
      <c r="F10" s="9" t="s">
        <v>2</v>
      </c>
      <c r="G10" s="9" t="s">
        <v>3</v>
      </c>
      <c r="H10" s="10" t="s">
        <v>4</v>
      </c>
      <c r="I10" s="9" t="s">
        <v>5</v>
      </c>
      <c r="J10" s="9" t="s">
        <v>6</v>
      </c>
      <c r="K10" s="11" t="s">
        <v>7</v>
      </c>
    </row>
    <row r="11" spans="1:11" ht="12.75">
      <c r="A11" s="12">
        <v>1</v>
      </c>
      <c r="B11" s="13" t="s">
        <v>12</v>
      </c>
      <c r="C11" s="14">
        <v>150</v>
      </c>
      <c r="D11" s="14"/>
      <c r="E11" s="15"/>
      <c r="F11" s="15"/>
      <c r="G11" s="15"/>
      <c r="H11" s="15"/>
      <c r="I11" s="15"/>
      <c r="J11" s="15"/>
      <c r="K11" s="16"/>
    </row>
    <row r="12" spans="1:11" ht="12.75">
      <c r="A12" s="17">
        <v>2</v>
      </c>
      <c r="B12" s="18" t="s">
        <v>13</v>
      </c>
      <c r="C12" s="19">
        <v>140</v>
      </c>
      <c r="D12" s="19"/>
      <c r="E12" s="20"/>
      <c r="F12" s="20"/>
      <c r="G12" s="20"/>
      <c r="H12" s="20"/>
      <c r="I12" s="20"/>
      <c r="J12" s="20"/>
      <c r="K12" s="21"/>
    </row>
    <row r="13" spans="1:11" ht="12.75">
      <c r="A13" s="17">
        <v>3</v>
      </c>
      <c r="B13" s="18" t="s">
        <v>14</v>
      </c>
      <c r="C13" s="19">
        <v>145</v>
      </c>
      <c r="D13" s="19"/>
      <c r="E13" s="20"/>
      <c r="F13" s="20"/>
      <c r="G13" s="20"/>
      <c r="H13" s="20"/>
      <c r="I13" s="20"/>
      <c r="J13" s="20"/>
      <c r="K13" s="21"/>
    </row>
    <row r="14" spans="1:11" ht="12.75">
      <c r="A14" s="17">
        <v>4</v>
      </c>
      <c r="B14" s="22" t="s">
        <v>15</v>
      </c>
      <c r="C14" s="19">
        <v>120</v>
      </c>
      <c r="D14" s="19"/>
      <c r="E14" s="20"/>
      <c r="F14" s="20"/>
      <c r="G14" s="20"/>
      <c r="H14" s="20"/>
      <c r="I14" s="20"/>
      <c r="J14" s="20"/>
      <c r="K14" s="21"/>
    </row>
    <row r="15" spans="1:11" ht="12.75">
      <c r="A15" s="17">
        <v>5</v>
      </c>
      <c r="B15" s="22" t="s">
        <v>16</v>
      </c>
      <c r="C15" s="19">
        <v>100</v>
      </c>
      <c r="D15" s="19"/>
      <c r="E15" s="20"/>
      <c r="F15" s="20"/>
      <c r="G15" s="20"/>
      <c r="H15" s="20"/>
      <c r="I15" s="20"/>
      <c r="J15" s="20"/>
      <c r="K15" s="21"/>
    </row>
    <row r="16" spans="1:11" ht="12.75">
      <c r="A16" s="17">
        <v>6</v>
      </c>
      <c r="B16" s="22" t="s">
        <v>17</v>
      </c>
      <c r="C16" s="19">
        <v>110</v>
      </c>
      <c r="D16" s="19"/>
      <c r="E16" s="20"/>
      <c r="F16" s="20"/>
      <c r="G16" s="20"/>
      <c r="H16" s="20"/>
      <c r="I16" s="20"/>
      <c r="J16" s="20"/>
      <c r="K16" s="21"/>
    </row>
    <row r="17" spans="1:11" ht="12.75">
      <c r="A17" s="17">
        <v>7</v>
      </c>
      <c r="B17" s="22" t="s">
        <v>18</v>
      </c>
      <c r="C17" s="19">
        <v>80</v>
      </c>
      <c r="D17" s="19"/>
      <c r="E17" s="20"/>
      <c r="F17" s="20"/>
      <c r="G17" s="20"/>
      <c r="H17" s="20"/>
      <c r="I17" s="20"/>
      <c r="J17" s="20"/>
      <c r="K17" s="21"/>
    </row>
    <row r="18" spans="1:11" ht="12.75">
      <c r="A18" s="17">
        <v>8</v>
      </c>
      <c r="B18" s="22" t="s">
        <v>19</v>
      </c>
      <c r="C18" s="19">
        <v>60</v>
      </c>
      <c r="D18" s="19"/>
      <c r="E18" s="20"/>
      <c r="F18" s="20"/>
      <c r="G18" s="20"/>
      <c r="H18" s="20"/>
      <c r="I18" s="20"/>
      <c r="J18" s="20"/>
      <c r="K18" s="21"/>
    </row>
    <row r="19" spans="1:11" ht="12.75">
      <c r="A19" s="17">
        <v>9</v>
      </c>
      <c r="B19" s="23" t="s">
        <v>20</v>
      </c>
      <c r="C19" s="19">
        <v>45</v>
      </c>
      <c r="D19" s="19"/>
      <c r="E19" s="20"/>
      <c r="F19" s="20"/>
      <c r="G19" s="20"/>
      <c r="H19" s="20"/>
      <c r="I19" s="20"/>
      <c r="J19" s="20"/>
      <c r="K19" s="21"/>
    </row>
    <row r="20" spans="1:11" ht="12.75">
      <c r="A20" s="17">
        <v>10</v>
      </c>
      <c r="B20" s="23" t="s">
        <v>21</v>
      </c>
      <c r="C20" s="19">
        <v>35</v>
      </c>
      <c r="D20" s="19"/>
      <c r="E20" s="20"/>
      <c r="F20" s="20"/>
      <c r="G20" s="20"/>
      <c r="H20" s="20"/>
      <c r="I20" s="20"/>
      <c r="J20" s="20"/>
      <c r="K20" s="21"/>
    </row>
    <row r="21" spans="1:11" ht="12.7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3.5" thickBot="1">
      <c r="A22" s="27"/>
      <c r="B22" s="28" t="s">
        <v>7</v>
      </c>
      <c r="C22" s="28"/>
      <c r="D22" s="28"/>
      <c r="E22" s="29"/>
      <c r="F22" s="29"/>
      <c r="G22" s="29"/>
      <c r="H22" s="29"/>
      <c r="I22" s="29"/>
      <c r="J22" s="29"/>
      <c r="K22" s="30"/>
    </row>
  </sheetData>
  <sheetProtection/>
  <mergeCells count="1">
    <mergeCell ref="E3:K3"/>
  </mergeCells>
  <printOptions gridLines="1" headings="1" horizontalCentered="1" verticalCentered="1"/>
  <pageMargins left="0.34" right="0.5" top="1" bottom="1" header="0.5" footer="0.5"/>
  <pageSetup horizontalDpi="300" verticalDpi="300" orientation="landscape" r:id="rId2"/>
  <headerFooter alignWithMargins="0">
    <oddHeader>&amp;L&amp;"Tahoma,Έντονα"&amp;8ΤΕΙ ΛΑΡΙΣΑΣ
ΤΜΗΜΑ ΛΟΓΙΣΤΙΚΗΣ&amp;C&amp;"Tahoma,Έντονα"&amp;8ΥΠΟΔΕΙΓΜΑ 5.1
ΚΟΙΝΟΧΡΗΣΤΑ
ΠΡΟΤΥΠΟ ΦΥΛΛΟ&amp;R&amp;"Tahoma,Έντονα"&amp;8 ΚΩΣΤΑΡΕΛΛΟΣ ΔΗΜΗΤΡΗΣ</oddHeader>
    <oddFooter>&amp;L&amp;"Tahoma,Έντονα"&amp;8ΟΝΟΜΑΤΕΠΩΝΥΜΟ ΣΠΟΥΔΑΣΤΗ&amp;R&amp;"Tahoma,Έντονα"&amp;8 199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A1" sqref="A1:K22"/>
    </sheetView>
  </sheetViews>
  <sheetFormatPr defaultColWidth="9.00390625" defaultRowHeight="12.75"/>
  <cols>
    <col min="1" max="1" width="4.25390625" style="1" bestFit="1" customWidth="1"/>
    <col min="2" max="2" width="19.625" style="1" bestFit="1" customWidth="1"/>
    <col min="3" max="3" width="4.75390625" style="1" customWidth="1"/>
    <col min="4" max="4" width="10.625" style="1" customWidth="1"/>
    <col min="5" max="6" width="9.25390625" style="1" bestFit="1" customWidth="1"/>
    <col min="7" max="7" width="16.375" style="1" bestFit="1" customWidth="1"/>
    <col min="8" max="8" width="14.25390625" style="1" bestFit="1" customWidth="1"/>
    <col min="9" max="9" width="12.625" style="1" bestFit="1" customWidth="1"/>
    <col min="10" max="10" width="12.00390625" style="1" customWidth="1"/>
    <col min="11" max="11" width="11.625" style="1" bestFit="1" customWidth="1"/>
    <col min="12" max="16384" width="9.125" style="1" customWidth="1"/>
  </cols>
  <sheetData>
    <row r="2" ht="13.5" thickBot="1"/>
    <row r="3" spans="5:11" ht="17.25" thickBot="1" thickTop="1">
      <c r="E3" s="37" t="s">
        <v>0</v>
      </c>
      <c r="F3" s="38"/>
      <c r="G3" s="38"/>
      <c r="H3" s="38"/>
      <c r="I3" s="38"/>
      <c r="J3" s="38"/>
      <c r="K3" s="39"/>
    </row>
    <row r="4" spans="5:11" ht="13.5" thickBot="1">
      <c r="E4" s="31" t="s">
        <v>1</v>
      </c>
      <c r="F4" s="32" t="s">
        <v>2</v>
      </c>
      <c r="G4" s="32" t="s">
        <v>3</v>
      </c>
      <c r="H4" s="32" t="s">
        <v>22</v>
      </c>
      <c r="I4" s="32" t="s">
        <v>5</v>
      </c>
      <c r="J4" s="32" t="s">
        <v>6</v>
      </c>
      <c r="K4" s="33" t="s">
        <v>7</v>
      </c>
    </row>
    <row r="5" spans="5:11" ht="13.5" thickBot="1">
      <c r="E5" s="5">
        <v>220.23</v>
      </c>
      <c r="F5" s="6">
        <v>132.5</v>
      </c>
      <c r="G5" s="6">
        <v>33.75</v>
      </c>
      <c r="H5" s="6">
        <v>100</v>
      </c>
      <c r="I5" s="6">
        <v>18.65</v>
      </c>
      <c r="J5" s="6">
        <v>550.64</v>
      </c>
      <c r="K5" s="7">
        <f>SUM(E5:J5)</f>
        <v>1055.77</v>
      </c>
    </row>
    <row r="6" ht="13.5" thickTop="1"/>
    <row r="9" ht="13.5" thickBot="1"/>
    <row r="10" spans="1:11" ht="13.5" thickBot="1">
      <c r="A10" s="34" t="s">
        <v>8</v>
      </c>
      <c r="B10" s="35" t="s">
        <v>9</v>
      </c>
      <c r="C10" s="35" t="s">
        <v>10</v>
      </c>
      <c r="D10" s="35" t="s">
        <v>11</v>
      </c>
      <c r="E10" s="35" t="s">
        <v>1</v>
      </c>
      <c r="F10" s="35" t="s">
        <v>2</v>
      </c>
      <c r="G10" s="35" t="s">
        <v>3</v>
      </c>
      <c r="H10" s="35" t="s">
        <v>22</v>
      </c>
      <c r="I10" s="35" t="s">
        <v>5</v>
      </c>
      <c r="J10" s="35" t="s">
        <v>6</v>
      </c>
      <c r="K10" s="36" t="s">
        <v>7</v>
      </c>
    </row>
    <row r="11" spans="1:11" ht="12.75">
      <c r="A11" s="12">
        <v>1</v>
      </c>
      <c r="B11" s="13" t="s">
        <v>12</v>
      </c>
      <c r="C11" s="14">
        <v>150</v>
      </c>
      <c r="D11" s="14">
        <f aca="true" t="shared" si="0" ref="D11:D20">C11*1000/$C$22</f>
        <v>152.28426395939087</v>
      </c>
      <c r="E11" s="15">
        <f aca="true" t="shared" si="1" ref="E11:J12">E$5*$D11/1000</f>
        <v>33.53756345177665</v>
      </c>
      <c r="F11" s="15">
        <f t="shared" si="1"/>
        <v>20.17766497461929</v>
      </c>
      <c r="G11" s="15">
        <f t="shared" si="1"/>
        <v>5.139593908629442</v>
      </c>
      <c r="H11" s="15">
        <f t="shared" si="1"/>
        <v>15.228426395939087</v>
      </c>
      <c r="I11" s="15">
        <f t="shared" si="1"/>
        <v>2.8401015228426396</v>
      </c>
      <c r="J11" s="15">
        <f t="shared" si="1"/>
        <v>83.85380710659899</v>
      </c>
      <c r="K11" s="16">
        <f aca="true" t="shared" si="2" ref="K11:K20">SUM(E11:J11)</f>
        <v>160.7771573604061</v>
      </c>
    </row>
    <row r="12" spans="1:11" ht="12.75">
      <c r="A12" s="17">
        <v>2</v>
      </c>
      <c r="B12" s="18" t="s">
        <v>13</v>
      </c>
      <c r="C12" s="19">
        <v>140</v>
      </c>
      <c r="D12" s="19">
        <f t="shared" si="0"/>
        <v>142.13197969543148</v>
      </c>
      <c r="E12" s="20">
        <f t="shared" si="1"/>
        <v>31.30172588832487</v>
      </c>
      <c r="F12" s="20">
        <f t="shared" si="1"/>
        <v>18.832487309644673</v>
      </c>
      <c r="G12" s="20">
        <f t="shared" si="1"/>
        <v>4.7969543147208125</v>
      </c>
      <c r="H12" s="20">
        <f t="shared" si="1"/>
        <v>14.213197969543147</v>
      </c>
      <c r="I12" s="20">
        <f t="shared" si="1"/>
        <v>2.650761421319797</v>
      </c>
      <c r="J12" s="20">
        <f t="shared" si="1"/>
        <v>78.26355329949239</v>
      </c>
      <c r="K12" s="21">
        <f t="shared" si="2"/>
        <v>150.0586802030457</v>
      </c>
    </row>
    <row r="13" spans="1:11" ht="12.75">
      <c r="A13" s="17">
        <v>3</v>
      </c>
      <c r="B13" s="18" t="s">
        <v>14</v>
      </c>
      <c r="C13" s="19">
        <v>145</v>
      </c>
      <c r="D13" s="19">
        <f t="shared" si="0"/>
        <v>147.20812182741116</v>
      </c>
      <c r="E13" s="20">
        <f aca="true" t="shared" si="3" ref="E13:E20">$E$5*D13/1000</f>
        <v>32.41964467005076</v>
      </c>
      <c r="F13" s="20">
        <f aca="true" t="shared" si="4" ref="F13:F20">$F$5*D13/1000</f>
        <v>19.50507614213198</v>
      </c>
      <c r="G13" s="20">
        <f aca="true" t="shared" si="5" ref="G13:G20">$G$5*D13/1000</f>
        <v>4.968274111675127</v>
      </c>
      <c r="H13" s="20">
        <f aca="true" t="shared" si="6" ref="H13:H20">$H$5*D13/1000</f>
        <v>14.720812182741115</v>
      </c>
      <c r="I13" s="20">
        <f aca="true" t="shared" si="7" ref="I13:I20">$I$5*D13/1000</f>
        <v>2.745431472081218</v>
      </c>
      <c r="J13" s="20">
        <f aca="true" t="shared" si="8" ref="J13:J20">$J$5*D13/1000</f>
        <v>81.05868020304567</v>
      </c>
      <c r="K13" s="21">
        <f t="shared" si="2"/>
        <v>155.41791878172586</v>
      </c>
    </row>
    <row r="14" spans="1:11" ht="12.75">
      <c r="A14" s="17">
        <v>4</v>
      </c>
      <c r="B14" s="22" t="s">
        <v>15</v>
      </c>
      <c r="C14" s="19">
        <v>120</v>
      </c>
      <c r="D14" s="19">
        <f t="shared" si="0"/>
        <v>121.8274111675127</v>
      </c>
      <c r="E14" s="20">
        <f t="shared" si="3"/>
        <v>26.83005076142132</v>
      </c>
      <c r="F14" s="20">
        <f t="shared" si="4"/>
        <v>16.14213197969543</v>
      </c>
      <c r="G14" s="20">
        <f t="shared" si="5"/>
        <v>4.111675126903553</v>
      </c>
      <c r="H14" s="20">
        <f t="shared" si="6"/>
        <v>12.18274111675127</v>
      </c>
      <c r="I14" s="20">
        <f t="shared" si="7"/>
        <v>2.2720812182741117</v>
      </c>
      <c r="J14" s="20">
        <f t="shared" si="8"/>
        <v>67.08304568527919</v>
      </c>
      <c r="K14" s="21">
        <f t="shared" si="2"/>
        <v>128.62172588832487</v>
      </c>
    </row>
    <row r="15" spans="1:11" ht="12.75">
      <c r="A15" s="17">
        <v>5</v>
      </c>
      <c r="B15" s="22" t="s">
        <v>16</v>
      </c>
      <c r="C15" s="19">
        <v>100</v>
      </c>
      <c r="D15" s="19">
        <f t="shared" si="0"/>
        <v>101.5228426395939</v>
      </c>
      <c r="E15" s="20">
        <f t="shared" si="3"/>
        <v>22.358375634517763</v>
      </c>
      <c r="F15" s="20">
        <f t="shared" si="4"/>
        <v>13.451776649746192</v>
      </c>
      <c r="G15" s="20">
        <f t="shared" si="5"/>
        <v>3.4263959390862944</v>
      </c>
      <c r="H15" s="20">
        <f t="shared" si="6"/>
        <v>10.152284263959391</v>
      </c>
      <c r="I15" s="20">
        <f t="shared" si="7"/>
        <v>1.8934010152284262</v>
      </c>
      <c r="J15" s="20">
        <f t="shared" si="8"/>
        <v>55.90253807106599</v>
      </c>
      <c r="K15" s="21">
        <f t="shared" si="2"/>
        <v>107.18477157360405</v>
      </c>
    </row>
    <row r="16" spans="1:11" ht="12.75">
      <c r="A16" s="17">
        <v>6</v>
      </c>
      <c r="B16" s="22" t="s">
        <v>17</v>
      </c>
      <c r="C16" s="19">
        <v>110</v>
      </c>
      <c r="D16" s="19">
        <f t="shared" si="0"/>
        <v>111.6751269035533</v>
      </c>
      <c r="E16" s="20">
        <f t="shared" si="3"/>
        <v>24.594213197969545</v>
      </c>
      <c r="F16" s="20">
        <f t="shared" si="4"/>
        <v>14.796954314720812</v>
      </c>
      <c r="G16" s="20">
        <f t="shared" si="5"/>
        <v>3.769035532994924</v>
      </c>
      <c r="H16" s="20">
        <f t="shared" si="6"/>
        <v>11.16751269035533</v>
      </c>
      <c r="I16" s="20">
        <f t="shared" si="7"/>
        <v>2.082741116751269</v>
      </c>
      <c r="J16" s="20">
        <f t="shared" si="8"/>
        <v>61.49279187817259</v>
      </c>
      <c r="K16" s="21">
        <f t="shared" si="2"/>
        <v>117.90324873096448</v>
      </c>
    </row>
    <row r="17" spans="1:11" ht="12.75">
      <c r="A17" s="17">
        <v>7</v>
      </c>
      <c r="B17" s="22" t="s">
        <v>18</v>
      </c>
      <c r="C17" s="19">
        <v>80</v>
      </c>
      <c r="D17" s="19">
        <f t="shared" si="0"/>
        <v>81.21827411167513</v>
      </c>
      <c r="E17" s="20">
        <f t="shared" si="3"/>
        <v>17.88670050761421</v>
      </c>
      <c r="F17" s="20">
        <f t="shared" si="4"/>
        <v>10.761421319796955</v>
      </c>
      <c r="G17" s="20">
        <f t="shared" si="5"/>
        <v>2.7411167512690353</v>
      </c>
      <c r="H17" s="20">
        <f t="shared" si="6"/>
        <v>8.121827411167512</v>
      </c>
      <c r="I17" s="20">
        <f t="shared" si="7"/>
        <v>1.514720812182741</v>
      </c>
      <c r="J17" s="20">
        <f t="shared" si="8"/>
        <v>44.72203045685279</v>
      </c>
      <c r="K17" s="21">
        <f t="shared" si="2"/>
        <v>85.74781725888325</v>
      </c>
    </row>
    <row r="18" spans="1:11" ht="12.75">
      <c r="A18" s="17">
        <v>8</v>
      </c>
      <c r="B18" s="22" t="s">
        <v>19</v>
      </c>
      <c r="C18" s="19">
        <v>60</v>
      </c>
      <c r="D18" s="19">
        <f t="shared" si="0"/>
        <v>60.91370558375635</v>
      </c>
      <c r="E18" s="20">
        <f t="shared" si="3"/>
        <v>13.41502538071066</v>
      </c>
      <c r="F18" s="20">
        <f t="shared" si="4"/>
        <v>8.071065989847716</v>
      </c>
      <c r="G18" s="20">
        <f t="shared" si="5"/>
        <v>2.0558375634517767</v>
      </c>
      <c r="H18" s="20">
        <f t="shared" si="6"/>
        <v>6.091370558375635</v>
      </c>
      <c r="I18" s="20">
        <f t="shared" si="7"/>
        <v>1.1360406091370558</v>
      </c>
      <c r="J18" s="20">
        <f t="shared" si="8"/>
        <v>33.541522842639594</v>
      </c>
      <c r="K18" s="21">
        <f t="shared" si="2"/>
        <v>64.31086294416244</v>
      </c>
    </row>
    <row r="19" spans="1:11" ht="12.75">
      <c r="A19" s="17">
        <v>9</v>
      </c>
      <c r="B19" s="23" t="s">
        <v>20</v>
      </c>
      <c r="C19" s="19">
        <v>45</v>
      </c>
      <c r="D19" s="19">
        <f t="shared" si="0"/>
        <v>45.68527918781726</v>
      </c>
      <c r="E19" s="20">
        <f t="shared" si="3"/>
        <v>10.061269035532995</v>
      </c>
      <c r="F19" s="20">
        <f t="shared" si="4"/>
        <v>6.053299492385787</v>
      </c>
      <c r="G19" s="20">
        <f t="shared" si="5"/>
        <v>1.5418781725888324</v>
      </c>
      <c r="H19" s="20">
        <f t="shared" si="6"/>
        <v>4.568527918781726</v>
      </c>
      <c r="I19" s="20">
        <f t="shared" si="7"/>
        <v>0.8520304568527918</v>
      </c>
      <c r="J19" s="20">
        <f t="shared" si="8"/>
        <v>25.156142131979692</v>
      </c>
      <c r="K19" s="21">
        <f t="shared" si="2"/>
        <v>48.23314720812182</v>
      </c>
    </row>
    <row r="20" spans="1:11" ht="12.75">
      <c r="A20" s="17">
        <v>10</v>
      </c>
      <c r="B20" s="23" t="s">
        <v>21</v>
      </c>
      <c r="C20" s="19">
        <v>35</v>
      </c>
      <c r="D20" s="19">
        <f t="shared" si="0"/>
        <v>35.53299492385787</v>
      </c>
      <c r="E20" s="20">
        <f t="shared" si="3"/>
        <v>7.825431472081218</v>
      </c>
      <c r="F20" s="20">
        <f t="shared" si="4"/>
        <v>4.708121827411168</v>
      </c>
      <c r="G20" s="20">
        <f t="shared" si="5"/>
        <v>1.1992385786802031</v>
      </c>
      <c r="H20" s="20">
        <f t="shared" si="6"/>
        <v>3.553299492385787</v>
      </c>
      <c r="I20" s="20">
        <f t="shared" si="7"/>
        <v>0.6626903553299492</v>
      </c>
      <c r="J20" s="20">
        <f t="shared" si="8"/>
        <v>19.565888324873097</v>
      </c>
      <c r="K20" s="21">
        <f t="shared" si="2"/>
        <v>37.514670050761424</v>
      </c>
    </row>
    <row r="21" spans="1:11" ht="12.7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3.5" thickBot="1">
      <c r="A22" s="27"/>
      <c r="B22" s="28" t="s">
        <v>7</v>
      </c>
      <c r="C22" s="28">
        <f>SUM(C11:C20)</f>
        <v>985</v>
      </c>
      <c r="D22" s="28">
        <f>SUM(D11:D20)</f>
        <v>1000</v>
      </c>
      <c r="E22" s="29">
        <f>SUM(E11:E20)</f>
        <v>220.23</v>
      </c>
      <c r="F22" s="29">
        <f>SUM(F11:F20)</f>
        <v>132.5</v>
      </c>
      <c r="G22" s="29">
        <f>SUM(G11:G20)</f>
        <v>33.75</v>
      </c>
      <c r="H22" s="29">
        <f>SUM(H11:H21)</f>
        <v>99.99999999999999</v>
      </c>
      <c r="I22" s="29">
        <f>SUM(I11:I20)</f>
        <v>18.65</v>
      </c>
      <c r="J22" s="29">
        <f>SUM(J11:J20)</f>
        <v>550.64</v>
      </c>
      <c r="K22" s="30">
        <f>SUM(K11:K20)</f>
        <v>1055.77</v>
      </c>
    </row>
  </sheetData>
  <sheetProtection/>
  <mergeCells count="1">
    <mergeCell ref="E3:K3"/>
  </mergeCells>
  <printOptions gridLines="1" headings="1" horizontalCentered="1" verticalCentered="1"/>
  <pageMargins left="0.19" right="0.59" top="1" bottom="1" header="0.5" footer="0.5"/>
  <pageSetup horizontalDpi="300" verticalDpi="300" orientation="landscape" r:id="rId2"/>
  <headerFooter alignWithMargins="0">
    <oddHeader>&amp;L&amp;"Tahoma,Έντονα"&amp;8ΤΕΙ ΛΑΡΙΣΑΣ
ΤΜΗΜΑ ΛΟΓΙΣΤΙΚΗΣ&amp;C&amp;"Tahoma,Έντονα"&amp;8ΥΠΟΔΕΙΓΜΑ 5.2
ΚΟΙΝΟΧΡΗΣΤΑ
ΜΑΙΟΣ 2002&amp;R&amp;"Tahoma,Έντονα"&amp;8 ΚΩΣΤΑΡΕΛΛΟΣ ΔΗΜΗΤΡΗΣ</oddHeader>
    <oddFooter>&amp;L&amp;"Tahoma,Έντονα"&amp;8ΟΝΟΜΑΤΕΠΩΝΥΜΟ ΣΠΟΥΔΑΣΤΗ&amp;R&amp;"Tahoma,Έντονα"&amp;8 200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 Δαμασιώτης</cp:lastModifiedBy>
  <dcterms:created xsi:type="dcterms:W3CDTF">2008-03-02T09:52:27Z</dcterms:created>
  <dcterms:modified xsi:type="dcterms:W3CDTF">2009-02-19T16:52:23Z</dcterms:modified>
  <cp:category/>
  <cp:version/>
  <cp:contentType/>
  <cp:contentStatus/>
</cp:coreProperties>
</file>